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720"/>
  </bookViews>
  <sheets>
    <sheet name="Tech.spec." sheetId="10" r:id="rId1"/>
    <sheet name="List4" sheetId="4" state="hidden" r:id="rId2"/>
  </sheets>
  <definedNames>
    <definedName name="DruhVZ">List4!$B$1:$B$9</definedName>
    <definedName name="hodnoceni">List4!$C$1:$C$2</definedName>
    <definedName name="kvalifikace">List4!$D$1:$D$2</definedName>
    <definedName name="_xlnm.Print_Area" localSheetId="0">Tech.spec.!$A$7:$E$38</definedName>
    <definedName name="TypVZ">List4!$A$1:$A$3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 i="10" l="1"/>
  <c r="A16" i="10" l="1"/>
  <c r="A15" i="10"/>
  <c r="E10" i="10" l="1"/>
  <c r="E11" i="10" l="1"/>
  <c r="E13" i="10" s="1"/>
</calcChain>
</file>

<file path=xl/sharedStrings.xml><?xml version="1.0" encoding="utf-8"?>
<sst xmlns="http://schemas.openxmlformats.org/spreadsheetml/2006/main" count="71" uniqueCount="54">
  <si>
    <t>Nadlimitní veřejná zakázka</t>
  </si>
  <si>
    <t>Užší řízení</t>
  </si>
  <si>
    <t>Požaduji</t>
  </si>
  <si>
    <t>Nepožaduji</t>
  </si>
  <si>
    <t>Ekonomická výhodnost nabídky</t>
  </si>
  <si>
    <t>Položka</t>
  </si>
  <si>
    <t>Předmět</t>
  </si>
  <si>
    <t>Ks</t>
  </si>
  <si>
    <t>Minimální konfigurace:</t>
  </si>
  <si>
    <t>Maximální cena celkem bez DPH</t>
  </si>
  <si>
    <t>Požadavek</t>
  </si>
  <si>
    <t>Nabídková cena bez DPH za kus (Kč)</t>
  </si>
  <si>
    <t>Nabídková cena celkem bez DPH</t>
  </si>
  <si>
    <t xml:space="preserve">Počet kusů: </t>
  </si>
  <si>
    <t>DPH</t>
  </si>
  <si>
    <t>Nabídková cena celkem včetně DPH</t>
  </si>
  <si>
    <t>Úhlopříčka displeje</t>
  </si>
  <si>
    <t>Rozlišení displeje</t>
  </si>
  <si>
    <t>Ostatní</t>
  </si>
  <si>
    <t>Hmotnost</t>
  </si>
  <si>
    <t>Záruka</t>
  </si>
  <si>
    <t>Cena za kus bez DPH</t>
  </si>
  <si>
    <t>1A</t>
  </si>
  <si>
    <t>Typ</t>
  </si>
  <si>
    <t>2 roky</t>
  </si>
  <si>
    <t>Kč</t>
  </si>
  <si>
    <t>ano/ne</t>
  </si>
  <si>
    <t>Předpokládaná max.cena celkem bez DPH</t>
  </si>
  <si>
    <t>Typ panelu</t>
  </si>
  <si>
    <t>HDMI</t>
  </si>
  <si>
    <t>Televizor + fixní držák na stěnu (nesklopný)</t>
  </si>
  <si>
    <t>min. 85"</t>
  </si>
  <si>
    <t>min. 4K (3840 x 2160 px)</t>
  </si>
  <si>
    <t>QLED</t>
  </si>
  <si>
    <t>smart QLED televizor</t>
  </si>
  <si>
    <t>Multimediální funkce</t>
  </si>
  <si>
    <t>přehrávání z USB</t>
  </si>
  <si>
    <t>Bezdrátové připojení</t>
  </si>
  <si>
    <t>Vstupy a výstupy</t>
  </si>
  <si>
    <t>min. 3x</t>
  </si>
  <si>
    <t>USB</t>
  </si>
  <si>
    <t>Tunery</t>
  </si>
  <si>
    <t>DVB-C, DVB-S2, DVB-T2 HEVC</t>
  </si>
  <si>
    <t>Další požadavky</t>
  </si>
  <si>
    <t>televizor musí mít VESA uchycení</t>
  </si>
  <si>
    <t>Příslušenství</t>
  </si>
  <si>
    <t>Maximálně 30kg</t>
  </si>
  <si>
    <t>Součástí dodávky je fixní (tzn. není sklopitelný) VESA držák na zeď. Minimální šíře instalačního plátu je přes 1m, nosnost držáku by měla být odpovídající dodávané televizi. VESA držák by měl mít nízký profil.</t>
  </si>
  <si>
    <t>Doprava</t>
  </si>
  <si>
    <t>min. 1x</t>
  </si>
  <si>
    <t>Bluetooth, DLNA, WiFi, možnost párování s mobilním telefonem</t>
  </si>
  <si>
    <t>CI+, HDMI, USB</t>
  </si>
  <si>
    <t>V ceně je zahrnuta doprava a výnos do 2. patra VK UJEP (Vědecká knihovna UJEP, Pasteurova 3544/5, 400 96 Ústí nad Labem)</t>
  </si>
  <si>
    <t>Uveďte konkrétní typ nabízeného produktu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</si>
</sst>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indexed="8"/>
      <name val="Calibri"/>
      <family val="2"/>
      <charset val="238"/>
    </font>
    <font>
      <u/>
      <sz val="11"/>
      <color theme="10"/>
      <name val="Calibri"/>
      <family val="2"/>
      <charset val="238"/>
    </font>
    <font>
      <sz val="11"/>
      <color rgb="FF000000"/>
      <name val="Calibri"/>
      <family val="2"/>
      <charset val="238"/>
    </font>
    <font>
      <sz val="11"/>
      <color rgb="FF000000"/>
      <name val="Calibri"/>
      <family val="2"/>
      <charset val="238"/>
      <scheme val="minor"/>
    </font>
    <font>
      <b/>
      <sz val="10"/>
      <color rgb="FF000000"/>
      <name val="Arial"/>
      <family val="2"/>
      <charset val="238"/>
    </font>
    <font>
      <b/>
      <sz val="11"/>
      <color rgb="FF000000"/>
      <name val="Calibri"/>
      <family val="2"/>
      <charset val="238"/>
    </font>
    <font>
      <sz val="10"/>
      <color rgb="FF000000"/>
      <name val="Arial"/>
      <family val="2"/>
      <charset val="238"/>
    </font>
    <font>
      <b/>
      <sz val="10"/>
      <color rgb="FFFF0000"/>
      <name val="Arial"/>
      <family val="2"/>
      <charset val="238"/>
    </font>
    <font>
      <u/>
      <sz val="11"/>
      <color rgb="FF0563C1"/>
      <name val="Calibri"/>
      <family val="2"/>
      <charset val="238"/>
    </font>
    <font>
      <sz val="10"/>
      <name val="Arial"/>
      <family val="2"/>
      <charset val="238"/>
    </font>
    <font>
      <u/>
      <sz val="11"/>
      <color theme="10"/>
      <name val="Calibri"/>
      <family val="2"/>
    </font>
    <font>
      <u/>
      <sz val="11"/>
      <color theme="10"/>
      <name val="Calibri"/>
      <family val="2"/>
      <charset val="238"/>
      <scheme val="minor"/>
    </font>
  </fonts>
  <fills count="7">
    <fill>
      <patternFill patternType="none"/>
    </fill>
    <fill>
      <patternFill patternType="gray125"/>
    </fill>
    <fill>
      <patternFill patternType="solid">
        <fgColor rgb="FFFFFF00"/>
        <bgColor rgb="FFFFFF00"/>
      </patternFill>
    </fill>
    <fill>
      <patternFill patternType="solid">
        <fgColor rgb="FFFFCC99"/>
        <bgColor rgb="FFC0C0C0"/>
      </patternFill>
    </fill>
    <fill>
      <patternFill patternType="solid">
        <fgColor rgb="FFCCFFCC"/>
        <bgColor rgb="FFCCFFFF"/>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indexed="64"/>
      </left>
      <right style="thin">
        <color indexed="64"/>
      </right>
      <top style="thin">
        <color indexed="64"/>
      </top>
      <bottom/>
      <diagonal/>
    </border>
  </borders>
  <cellStyleXfs count="9">
    <xf numFmtId="0" fontId="0" fillId="0" borderId="0"/>
    <xf numFmtId="0" fontId="1" fillId="0" borderId="0"/>
    <xf numFmtId="0" fontId="2" fillId="0" borderId="0" applyNumberFormat="0" applyFill="0" applyBorder="0" applyAlignment="0" applyProtection="0"/>
    <xf numFmtId="0" fontId="3" fillId="0" borderId="0"/>
    <xf numFmtId="0" fontId="3" fillId="0" borderId="0"/>
    <xf numFmtId="0" fontId="4" fillId="0" borderId="0"/>
    <xf numFmtId="0" fontId="9" fillId="0" borderId="0" applyBorder="0" applyProtection="0"/>
    <xf numFmtId="0" fontId="11" fillId="0" borderId="0" applyNumberFormat="0" applyFill="0" applyBorder="0" applyAlignment="0" applyProtection="0"/>
    <xf numFmtId="0" fontId="12" fillId="0" borderId="0" applyNumberFormat="0" applyFill="0" applyBorder="0" applyAlignment="0" applyProtection="0"/>
  </cellStyleXfs>
  <cellXfs count="45">
    <xf numFmtId="0" fontId="0" fillId="0" borderId="0" xfId="0"/>
    <xf numFmtId="0" fontId="3" fillId="0" borderId="0" xfId="3"/>
    <xf numFmtId="0" fontId="5" fillId="0" borderId="1" xfId="3" applyFont="1" applyBorder="1" applyAlignment="1">
      <alignment horizontal="center"/>
    </xf>
    <xf numFmtId="0" fontId="5" fillId="2" borderId="1" xfId="3" applyFont="1" applyFill="1" applyBorder="1" applyAlignment="1">
      <alignment horizontal="center" wrapText="1"/>
    </xf>
    <xf numFmtId="0" fontId="5" fillId="0" borderId="1" xfId="3" applyFont="1" applyBorder="1" applyAlignment="1">
      <alignment horizontal="left"/>
    </xf>
    <xf numFmtId="0" fontId="9" fillId="0" borderId="0" xfId="6"/>
    <xf numFmtId="0" fontId="5" fillId="3" borderId="5" xfId="3" applyFont="1" applyFill="1" applyBorder="1" applyAlignment="1">
      <alignment vertical="top" wrapText="1"/>
    </xf>
    <xf numFmtId="0" fontId="5" fillId="3" borderId="5" xfId="3" applyFont="1" applyFill="1" applyBorder="1" applyAlignment="1">
      <alignment horizontal="left" vertical="top" wrapText="1"/>
    </xf>
    <xf numFmtId="0" fontId="8" fillId="3" borderId="7" xfId="3" applyFont="1" applyFill="1" applyBorder="1" applyAlignment="1">
      <alignment vertical="top" wrapText="1"/>
    </xf>
    <xf numFmtId="0" fontId="7" fillId="3" borderId="8" xfId="3" applyFont="1" applyFill="1" applyBorder="1" applyAlignment="1">
      <alignment vertical="top" wrapText="1"/>
    </xf>
    <xf numFmtId="0" fontId="10" fillId="3" borderId="7" xfId="3" applyFont="1" applyFill="1" applyBorder="1" applyAlignment="1">
      <alignment vertical="top" wrapText="1"/>
    </xf>
    <xf numFmtId="4" fontId="6" fillId="0" borderId="0" xfId="3" applyNumberFormat="1" applyFont="1"/>
    <xf numFmtId="4" fontId="6" fillId="0" borderId="1" xfId="3" applyNumberFormat="1" applyFont="1" applyBorder="1" applyAlignment="1">
      <alignment horizontal="right" wrapText="1"/>
    </xf>
    <xf numFmtId="4" fontId="5" fillId="0" borderId="1" xfId="3" applyNumberFormat="1" applyFont="1" applyBorder="1" applyAlignment="1">
      <alignment horizontal="right"/>
    </xf>
    <xf numFmtId="4" fontId="3" fillId="0" borderId="0" xfId="3" applyNumberFormat="1" applyAlignment="1">
      <alignment horizontal="right"/>
    </xf>
    <xf numFmtId="0" fontId="5" fillId="3" borderId="6" xfId="3" applyFont="1" applyFill="1" applyBorder="1" applyAlignment="1">
      <alignment horizontal="left" vertical="top" wrapText="1"/>
    </xf>
    <xf numFmtId="0" fontId="7" fillId="3" borderId="6" xfId="3" applyFont="1" applyFill="1" applyBorder="1" applyAlignment="1">
      <alignment vertical="top" wrapText="1"/>
    </xf>
    <xf numFmtId="0" fontId="7" fillId="3" borderId="5" xfId="3" applyFont="1" applyFill="1" applyBorder="1" applyAlignment="1">
      <alignment vertical="top" wrapText="1"/>
    </xf>
    <xf numFmtId="0" fontId="7" fillId="4" borderId="5" xfId="3" applyFont="1" applyFill="1" applyBorder="1" applyAlignment="1">
      <alignment horizontal="center" vertical="top" wrapText="1"/>
    </xf>
    <xf numFmtId="0" fontId="7" fillId="4" borderId="4" xfId="3" applyFont="1" applyFill="1" applyBorder="1" applyAlignment="1">
      <alignment horizontal="center" vertical="top" wrapText="1"/>
    </xf>
    <xf numFmtId="0" fontId="7" fillId="3" borderId="7" xfId="3" applyFont="1" applyFill="1" applyBorder="1" applyAlignment="1">
      <alignment vertical="top" wrapText="1"/>
    </xf>
    <xf numFmtId="0" fontId="7" fillId="3" borderId="2" xfId="3" applyFont="1" applyFill="1" applyBorder="1" applyAlignment="1">
      <alignment vertical="top" wrapText="1"/>
    </xf>
    <xf numFmtId="4" fontId="5" fillId="0" borderId="1" xfId="3" applyNumberFormat="1" applyFont="1" applyFill="1" applyBorder="1" applyAlignment="1">
      <alignment horizontal="right"/>
    </xf>
    <xf numFmtId="0" fontId="5" fillId="3" borderId="5" xfId="3" applyFont="1" applyFill="1" applyBorder="1" applyAlignment="1">
      <alignment horizontal="left" vertical="top"/>
    </xf>
    <xf numFmtId="0" fontId="7" fillId="4" borderId="4" xfId="3" applyFont="1" applyFill="1" applyBorder="1" applyAlignment="1">
      <alignment horizontal="center" vertical="top" wrapText="1"/>
    </xf>
    <xf numFmtId="4" fontId="5" fillId="0" borderId="0" xfId="3" applyNumberFormat="1" applyFont="1" applyFill="1" applyBorder="1" applyAlignment="1">
      <alignment horizontal="right"/>
    </xf>
    <xf numFmtId="4" fontId="6" fillId="5" borderId="1" xfId="3" applyNumberFormat="1" applyFont="1" applyFill="1" applyBorder="1" applyAlignment="1">
      <alignment horizontal="right" wrapText="1"/>
    </xf>
    <xf numFmtId="4" fontId="5" fillId="5" borderId="1" xfId="3" applyNumberFormat="1" applyFont="1" applyFill="1" applyBorder="1" applyAlignment="1">
      <alignment horizontal="right"/>
    </xf>
    <xf numFmtId="0" fontId="6" fillId="6" borderId="9" xfId="3" applyFont="1" applyFill="1" applyBorder="1" applyAlignment="1">
      <alignment wrapText="1"/>
    </xf>
    <xf numFmtId="0" fontId="6" fillId="6" borderId="9" xfId="3" applyFont="1" applyFill="1" applyBorder="1"/>
    <xf numFmtId="0" fontId="7" fillId="3" borderId="8" xfId="3" applyFont="1" applyFill="1" applyBorder="1" applyAlignment="1">
      <alignment vertical="top" wrapText="1"/>
    </xf>
    <xf numFmtId="0" fontId="7" fillId="3" borderId="7" xfId="3" applyFont="1" applyFill="1" applyBorder="1" applyAlignment="1">
      <alignment vertical="top" wrapText="1"/>
    </xf>
    <xf numFmtId="0" fontId="12" fillId="0" borderId="0" xfId="8"/>
    <xf numFmtId="0" fontId="7" fillId="4" borderId="3" xfId="3" applyFont="1" applyFill="1" applyBorder="1" applyAlignment="1">
      <alignment horizontal="center" vertical="top" wrapText="1"/>
    </xf>
    <xf numFmtId="0" fontId="7" fillId="4" borderId="4" xfId="3" applyFont="1" applyFill="1" applyBorder="1" applyAlignment="1">
      <alignment horizontal="center" vertical="top" wrapText="1"/>
    </xf>
    <xf numFmtId="0" fontId="7" fillId="3" borderId="6" xfId="3" applyFont="1" applyFill="1" applyBorder="1" applyAlignment="1">
      <alignment horizontal="left" vertical="top" wrapText="1"/>
    </xf>
    <xf numFmtId="0" fontId="7" fillId="3" borderId="7" xfId="3" applyFont="1" applyFill="1" applyBorder="1" applyAlignment="1">
      <alignment horizontal="left" vertical="top" wrapText="1"/>
    </xf>
    <xf numFmtId="0" fontId="5" fillId="3" borderId="3" xfId="3" applyFont="1" applyFill="1" applyBorder="1" applyAlignment="1">
      <alignment horizontal="left" vertical="top" wrapText="1"/>
    </xf>
    <xf numFmtId="0" fontId="5" fillId="3" borderId="4" xfId="3" applyFont="1" applyFill="1" applyBorder="1" applyAlignment="1">
      <alignment horizontal="left" vertical="top" wrapText="1"/>
    </xf>
    <xf numFmtId="0" fontId="5" fillId="0" borderId="0" xfId="3" applyFont="1" applyBorder="1" applyAlignment="1">
      <alignment horizontal="center"/>
    </xf>
    <xf numFmtId="0" fontId="6" fillId="0" borderId="0" xfId="3" applyFont="1" applyBorder="1" applyAlignment="1">
      <alignment horizontal="center"/>
    </xf>
    <xf numFmtId="0" fontId="5" fillId="3" borderId="3" xfId="3" applyFont="1" applyFill="1" applyBorder="1" applyAlignment="1">
      <alignment horizontal="center" vertical="top" wrapText="1"/>
    </xf>
    <xf numFmtId="0" fontId="5" fillId="3" borderId="4" xfId="3" applyFont="1" applyFill="1" applyBorder="1" applyAlignment="1">
      <alignment horizontal="center" vertical="top" wrapText="1"/>
    </xf>
    <xf numFmtId="0" fontId="10" fillId="3" borderId="3" xfId="3" applyFont="1" applyFill="1" applyBorder="1" applyAlignment="1">
      <alignment horizontal="left" vertical="top" wrapText="1"/>
    </xf>
    <xf numFmtId="0" fontId="10" fillId="3" borderId="4" xfId="3" applyFont="1" applyFill="1" applyBorder="1" applyAlignment="1">
      <alignment horizontal="left" vertical="top" wrapText="1"/>
    </xf>
  </cellXfs>
  <cellStyles count="9">
    <cellStyle name="Hypertextový odkaz" xfId="8" builtinId="8"/>
    <cellStyle name="Hypertextový odkaz 2" xfId="2"/>
    <cellStyle name="Hypertextový odkaz 3" xfId="6"/>
    <cellStyle name="Hypertextový odkaz 4" xfId="7"/>
    <cellStyle name="Normální" xfId="0" builtinId="0"/>
    <cellStyle name="Normální 2" xfId="1"/>
    <cellStyle name="Normální 3" xfId="3"/>
    <cellStyle name="Normální 4" xfId="4"/>
    <cellStyle name="Normální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1458000</xdr:colOff>
      <xdr:row>0</xdr:row>
      <xdr:rowOff>38880</xdr:rowOff>
    </xdr:from>
    <xdr:to>
      <xdr:col>4</xdr:col>
      <xdr:colOff>1050480</xdr:colOff>
      <xdr:row>6</xdr:row>
      <xdr:rowOff>131400</xdr:rowOff>
    </xdr:to>
    <xdr:pic>
      <xdr:nvPicPr>
        <xdr:cNvPr id="2" name="Obrázek 2">
          <a:extLst>
            <a:ext uri="{FF2B5EF4-FFF2-40B4-BE49-F238E27FC236}">
              <a16:creationId xmlns:a16="http://schemas.microsoft.com/office/drawing/2014/main" id="{A994D4B4-82C7-4831-B407-33499DF57A57}"/>
            </a:ext>
          </a:extLst>
        </xdr:cNvPr>
        <xdr:cNvPicPr/>
      </xdr:nvPicPr>
      <xdr:blipFill>
        <a:blip xmlns:r="http://schemas.openxmlformats.org/officeDocument/2006/relationships" r:embed="rId1"/>
        <a:stretch/>
      </xdr:blipFill>
      <xdr:spPr>
        <a:xfrm>
          <a:off x="8458875" y="38880"/>
          <a:ext cx="1487955" cy="1235520"/>
        </a:xfrm>
        <a:prstGeom prst="rect">
          <a:avLst/>
        </a:prstGeom>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F38"/>
  <sheetViews>
    <sheetView tabSelected="1" zoomScale="85" zoomScaleNormal="85" workbookViewId="0">
      <selection activeCell="K27" sqref="K27"/>
    </sheetView>
  </sheetViews>
  <sheetFormatPr defaultColWidth="8.7109375" defaultRowHeight="15" x14ac:dyDescent="0.25"/>
  <cols>
    <col min="1" max="1" width="29.140625" style="1" customWidth="1"/>
    <col min="2" max="2" width="42.7109375" style="1" customWidth="1"/>
    <col min="3" max="3" width="51.7109375" style="1" customWidth="1"/>
    <col min="4" max="4" width="28.42578125" style="1" customWidth="1"/>
    <col min="5" max="5" width="17" style="1" customWidth="1"/>
    <col min="6" max="6" width="15.42578125" style="1" customWidth="1"/>
    <col min="7" max="16384" width="8.7109375" style="1"/>
  </cols>
  <sheetData>
    <row r="7" spans="1:6" x14ac:dyDescent="0.25">
      <c r="A7" s="39"/>
      <c r="B7" s="39"/>
      <c r="C7" s="39"/>
      <c r="D7" s="39"/>
      <c r="E7" s="39"/>
    </row>
    <row r="8" spans="1:6" x14ac:dyDescent="0.25">
      <c r="A8" s="40"/>
      <c r="B8" s="40"/>
      <c r="C8" s="40"/>
      <c r="D8" s="40"/>
      <c r="E8" s="40"/>
    </row>
    <row r="9" spans="1:6" ht="26.25" x14ac:dyDescent="0.25">
      <c r="A9" s="2" t="s">
        <v>5</v>
      </c>
      <c r="B9" s="2" t="s">
        <v>6</v>
      </c>
      <c r="C9" s="2" t="s">
        <v>7</v>
      </c>
      <c r="D9" s="2" t="s">
        <v>21</v>
      </c>
      <c r="E9" s="3" t="s">
        <v>9</v>
      </c>
    </row>
    <row r="10" spans="1:6" x14ac:dyDescent="0.25">
      <c r="A10" s="2" t="s">
        <v>22</v>
      </c>
      <c r="B10" s="4" t="s">
        <v>30</v>
      </c>
      <c r="C10" s="2">
        <v>1</v>
      </c>
      <c r="D10" s="12">
        <v>29000</v>
      </c>
      <c r="E10" s="13">
        <f>C10*D10</f>
        <v>29000</v>
      </c>
    </row>
    <row r="11" spans="1:6" x14ac:dyDescent="0.25">
      <c r="D11" s="14"/>
      <c r="E11" s="22">
        <f>SUM(E10:E10)</f>
        <v>29000</v>
      </c>
      <c r="F11" s="11"/>
    </row>
    <row r="12" spans="1:6" x14ac:dyDescent="0.25">
      <c r="D12" s="14"/>
      <c r="E12" s="25"/>
      <c r="F12" s="11"/>
    </row>
    <row r="13" spans="1:6" ht="30" x14ac:dyDescent="0.25">
      <c r="D13" s="26" t="s">
        <v>27</v>
      </c>
      <c r="E13" s="27">
        <f>E11</f>
        <v>29000</v>
      </c>
      <c r="F13" s="11"/>
    </row>
    <row r="14" spans="1:6" ht="30.75" thickBot="1" x14ac:dyDescent="0.3">
      <c r="D14" s="28" t="s">
        <v>12</v>
      </c>
      <c r="E14" s="29"/>
    </row>
    <row r="15" spans="1:6" ht="26.25" thickBot="1" x14ac:dyDescent="0.3">
      <c r="A15" s="23" t="str">
        <f>A10</f>
        <v>1A</v>
      </c>
      <c r="B15" s="37" t="s">
        <v>10</v>
      </c>
      <c r="C15" s="38"/>
      <c r="D15" s="6" t="s">
        <v>11</v>
      </c>
      <c r="E15" s="24" t="s">
        <v>25</v>
      </c>
    </row>
    <row r="16" spans="1:6" ht="26.25" thickBot="1" x14ac:dyDescent="0.3">
      <c r="A16" s="6" t="str">
        <f>B10</f>
        <v>Televizor + fixní držák na stěnu (nesklopný)</v>
      </c>
      <c r="B16" s="37"/>
      <c r="C16" s="38"/>
      <c r="D16" s="7" t="s">
        <v>12</v>
      </c>
      <c r="E16" s="19" t="s">
        <v>25</v>
      </c>
    </row>
    <row r="17" spans="1:5" ht="15.75" thickBot="1" x14ac:dyDescent="0.3">
      <c r="A17" s="20" t="s">
        <v>13</v>
      </c>
      <c r="B17" s="41">
        <f>C10</f>
        <v>1</v>
      </c>
      <c r="C17" s="42"/>
      <c r="D17" s="7" t="s">
        <v>14</v>
      </c>
      <c r="E17" s="19" t="s">
        <v>25</v>
      </c>
    </row>
    <row r="18" spans="1:5" ht="26.25" thickBot="1" x14ac:dyDescent="0.3">
      <c r="A18" s="8"/>
      <c r="B18" s="37"/>
      <c r="C18" s="38"/>
      <c r="D18" s="15" t="s">
        <v>15</v>
      </c>
      <c r="E18" s="18" t="s">
        <v>25</v>
      </c>
    </row>
    <row r="19" spans="1:5" ht="15.75" thickBot="1" x14ac:dyDescent="0.3">
      <c r="A19" s="16" t="s">
        <v>8</v>
      </c>
      <c r="B19" s="17" t="s">
        <v>23</v>
      </c>
      <c r="C19" s="17" t="s">
        <v>34</v>
      </c>
      <c r="D19" s="33" t="s">
        <v>53</v>
      </c>
      <c r="E19" s="34"/>
    </row>
    <row r="20" spans="1:5" ht="15.75" thickBot="1" x14ac:dyDescent="0.3">
      <c r="A20" s="21"/>
      <c r="B20" s="17" t="s">
        <v>16</v>
      </c>
      <c r="C20" s="17" t="s">
        <v>31</v>
      </c>
      <c r="D20" s="33" t="s">
        <v>26</v>
      </c>
      <c r="E20" s="34"/>
    </row>
    <row r="21" spans="1:5" ht="17.25" customHeight="1" thickBot="1" x14ac:dyDescent="0.3">
      <c r="A21" s="30"/>
      <c r="B21" s="31" t="s">
        <v>17</v>
      </c>
      <c r="C21" s="31" t="s">
        <v>32</v>
      </c>
      <c r="D21" s="33" t="s">
        <v>26</v>
      </c>
      <c r="E21" s="34"/>
    </row>
    <row r="22" spans="1:5" ht="14.25" customHeight="1" thickBot="1" x14ac:dyDescent="0.3">
      <c r="A22" s="30"/>
      <c r="B22" s="31" t="s">
        <v>28</v>
      </c>
      <c r="C22" s="31" t="s">
        <v>33</v>
      </c>
      <c r="D22" s="33" t="s">
        <v>26</v>
      </c>
      <c r="E22" s="34"/>
    </row>
    <row r="23" spans="1:5" ht="15" customHeight="1" thickBot="1" x14ac:dyDescent="0.3">
      <c r="A23" s="9"/>
      <c r="B23" s="20" t="s">
        <v>35</v>
      </c>
      <c r="C23" s="10" t="s">
        <v>36</v>
      </c>
      <c r="D23" s="33" t="s">
        <v>26</v>
      </c>
      <c r="E23" s="34"/>
    </row>
    <row r="24" spans="1:5" ht="16.5" customHeight="1" thickBot="1" x14ac:dyDescent="0.3">
      <c r="A24" s="9"/>
      <c r="B24" s="20" t="s">
        <v>37</v>
      </c>
      <c r="C24" s="20" t="s">
        <v>50</v>
      </c>
      <c r="D24" s="33" t="s">
        <v>26</v>
      </c>
      <c r="E24" s="34"/>
    </row>
    <row r="25" spans="1:5" ht="18" customHeight="1" thickBot="1" x14ac:dyDescent="0.3">
      <c r="A25" s="9"/>
      <c r="B25" s="20" t="s">
        <v>38</v>
      </c>
      <c r="C25" s="20" t="s">
        <v>51</v>
      </c>
      <c r="D25" s="33" t="s">
        <v>26</v>
      </c>
      <c r="E25" s="34"/>
    </row>
    <row r="26" spans="1:5" ht="15.75" thickBot="1" x14ac:dyDescent="0.3">
      <c r="A26" s="9"/>
      <c r="B26" s="20" t="s">
        <v>29</v>
      </c>
      <c r="C26" s="20" t="s">
        <v>39</v>
      </c>
      <c r="D26" s="33" t="s">
        <v>26</v>
      </c>
      <c r="E26" s="34"/>
    </row>
    <row r="27" spans="1:5" ht="15.75" thickBot="1" x14ac:dyDescent="0.3">
      <c r="A27" s="9"/>
      <c r="B27" s="20" t="s">
        <v>40</v>
      </c>
      <c r="C27" s="20" t="s">
        <v>49</v>
      </c>
      <c r="D27" s="33" t="s">
        <v>26</v>
      </c>
      <c r="E27" s="34"/>
    </row>
    <row r="28" spans="1:5" ht="17.25" customHeight="1" thickBot="1" x14ac:dyDescent="0.3">
      <c r="A28" s="21"/>
      <c r="B28" s="17" t="s">
        <v>41</v>
      </c>
      <c r="C28" s="20" t="s">
        <v>42</v>
      </c>
      <c r="D28" s="33" t="s">
        <v>26</v>
      </c>
      <c r="E28" s="34"/>
    </row>
    <row r="29" spans="1:5" ht="15.75" thickBot="1" x14ac:dyDescent="0.3">
      <c r="A29" s="21"/>
      <c r="B29" s="20" t="s">
        <v>43</v>
      </c>
      <c r="C29" s="20" t="s">
        <v>44</v>
      </c>
      <c r="D29" s="33" t="s">
        <v>26</v>
      </c>
      <c r="E29" s="34"/>
    </row>
    <row r="30" spans="1:5" ht="55.5" customHeight="1" thickBot="1" x14ac:dyDescent="0.3">
      <c r="A30" s="21"/>
      <c r="B30" s="20" t="s">
        <v>45</v>
      </c>
      <c r="C30" s="10" t="s">
        <v>47</v>
      </c>
      <c r="D30" s="33" t="s">
        <v>26</v>
      </c>
      <c r="E30" s="34"/>
    </row>
    <row r="31" spans="1:5" ht="15.75" thickBot="1" x14ac:dyDescent="0.3">
      <c r="A31" s="35" t="s">
        <v>18</v>
      </c>
      <c r="B31" s="31" t="s">
        <v>19</v>
      </c>
      <c r="C31" s="10" t="s">
        <v>46</v>
      </c>
      <c r="D31" s="33" t="s">
        <v>26</v>
      </c>
      <c r="E31" s="34"/>
    </row>
    <row r="32" spans="1:5" ht="39" thickBot="1" x14ac:dyDescent="0.3">
      <c r="A32" s="36"/>
      <c r="B32" s="20" t="s">
        <v>48</v>
      </c>
      <c r="C32" s="10" t="s">
        <v>52</v>
      </c>
      <c r="D32" s="33" t="s">
        <v>26</v>
      </c>
      <c r="E32" s="34"/>
    </row>
    <row r="33" spans="1:5" ht="13.5" customHeight="1" thickBot="1" x14ac:dyDescent="0.3">
      <c r="A33" s="17" t="s">
        <v>20</v>
      </c>
      <c r="B33" s="43" t="s">
        <v>24</v>
      </c>
      <c r="C33" s="44"/>
      <c r="D33" s="33" t="s">
        <v>26</v>
      </c>
      <c r="E33" s="34"/>
    </row>
    <row r="35" spans="1:5" x14ac:dyDescent="0.25">
      <c r="B35" s="32"/>
    </row>
    <row r="36" spans="1:5" x14ac:dyDescent="0.25">
      <c r="B36" s="32"/>
    </row>
    <row r="38" spans="1:5" x14ac:dyDescent="0.25">
      <c r="A38" s="5"/>
    </row>
  </sheetData>
  <mergeCells count="23">
    <mergeCell ref="B33:C33"/>
    <mergeCell ref="D33:E33"/>
    <mergeCell ref="D30:E30"/>
    <mergeCell ref="D26:E26"/>
    <mergeCell ref="D27:E27"/>
    <mergeCell ref="A7:E7"/>
    <mergeCell ref="A8:E8"/>
    <mergeCell ref="B15:C15"/>
    <mergeCell ref="B16:C16"/>
    <mergeCell ref="B17:C17"/>
    <mergeCell ref="D24:E24"/>
    <mergeCell ref="D25:E25"/>
    <mergeCell ref="D31:E31"/>
    <mergeCell ref="A31:A32"/>
    <mergeCell ref="B18:C18"/>
    <mergeCell ref="D19:E19"/>
    <mergeCell ref="D20:E20"/>
    <mergeCell ref="D21:E21"/>
    <mergeCell ref="D22:E22"/>
    <mergeCell ref="D32:E32"/>
    <mergeCell ref="D28:E28"/>
    <mergeCell ref="D23:E23"/>
    <mergeCell ref="D29:E29"/>
  </mergeCells>
  <pageMargins left="0.7" right="0.7" top="0.78749999999999998" bottom="0.78749999999999998" header="0.51180555555555496" footer="0.51180555555555496"/>
  <pageSetup paperSize="9" scale="52" firstPageNumber="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1" sqref="C11"/>
    </sheetView>
  </sheetViews>
  <sheetFormatPr defaultRowHeight="15" x14ac:dyDescent="0.25"/>
  <cols>
    <col min="1" max="1" width="30.7109375" bestFit="1" customWidth="1"/>
    <col min="2" max="2" width="50.7109375" bestFit="1" customWidth="1"/>
    <col min="3" max="3" width="29.28515625" bestFit="1" customWidth="1"/>
    <col min="4" max="4" width="11.140625" bestFit="1" customWidth="1"/>
  </cols>
  <sheetData>
    <row r="1" spans="1:4" x14ac:dyDescent="0.25">
      <c r="D1" t="s">
        <v>2</v>
      </c>
    </row>
    <row r="2" spans="1:4" x14ac:dyDescent="0.25">
      <c r="C2" t="s">
        <v>4</v>
      </c>
      <c r="D2" t="s">
        <v>3</v>
      </c>
    </row>
    <row r="3" spans="1:4" x14ac:dyDescent="0.25">
      <c r="A3" t="s">
        <v>0</v>
      </c>
    </row>
    <row r="5" spans="1:4" x14ac:dyDescent="0.25">
      <c r="B5"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5</vt:i4>
      </vt:variant>
    </vt:vector>
  </HeadingPairs>
  <TitlesOfParts>
    <vt:vector size="7" baseType="lpstr">
      <vt:lpstr>Tech.spec.</vt:lpstr>
      <vt:lpstr>List4</vt:lpstr>
      <vt:lpstr>DruhVZ</vt:lpstr>
      <vt:lpstr>hodnoceni</vt:lpstr>
      <vt:lpstr>kvalifikace</vt:lpstr>
      <vt:lpstr>Tech.spec.!Oblast_tisku</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2022-01-07T10:53:59Z</dcterms:created>
  <dcterms:modified xsi:type="dcterms:W3CDTF">2025-09-09T05:10:08Z</dcterms:modified>
</cp:coreProperties>
</file>