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01_Elektronika a díly\01.Příprava\"/>
    </mc:Choice>
  </mc:AlternateContent>
  <xr:revisionPtr revIDLastSave="0" documentId="8_{617F332F-91B6-45C9-BE91-2A068CBA8C51}" xr6:coauthVersionLast="47" xr6:coauthVersionMax="47" xr10:uidLastSave="{00000000-0000-0000-0000-000000000000}"/>
  <bookViews>
    <workbookView xWindow="-120" yWindow="-120" windowWidth="29040" windowHeight="15720" xr2:uid="{D295FF69-A2D9-4176-BEC3-90D90AFD3231}"/>
  </bookViews>
  <sheets>
    <sheet name="Priloh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C33" i="1"/>
  <c r="G33" i="1" l="1"/>
</calcChain>
</file>

<file path=xl/sharedStrings.xml><?xml version="1.0" encoding="utf-8"?>
<sst xmlns="http://schemas.openxmlformats.org/spreadsheetml/2006/main" count="100" uniqueCount="99">
  <si>
    <t>Číslo položky</t>
  </si>
  <si>
    <t xml:space="preserve">Název položky </t>
  </si>
  <si>
    <t>Počet kusů</t>
  </si>
  <si>
    <t>Popis položky</t>
  </si>
  <si>
    <t>CELKEM</t>
  </si>
  <si>
    <t>VYPLNÍ DODAVATEL ↓</t>
  </si>
  <si>
    <t>NEO 550</t>
  </si>
  <si>
    <t>2025 AM14U6 Red and Blue Bumper Kit</t>
  </si>
  <si>
    <t>Roborio 2.0</t>
  </si>
  <si>
    <t>PDU</t>
  </si>
  <si>
    <t>Gyroskop, akcelerometr, lze připojit přímo na Roborio</t>
  </si>
  <si>
    <t>hliník REV-21-3580</t>
  </si>
  <si>
    <t>UltraPlanetary Cartridge - 5:1</t>
  </si>
  <si>
    <t>UltraPlanetary Cartridge - 4:1</t>
  </si>
  <si>
    <t>UltraPlanetary Cartridge - 3:1</t>
  </si>
  <si>
    <t>UltraPlanetary 550 Motor Plate</t>
  </si>
  <si>
    <t>UltraPlanetary 550 Motor Pinion Gear - 13 Tooth - 2 Pack</t>
  </si>
  <si>
    <t>UltraPlanetary Hardware Pack</t>
  </si>
  <si>
    <t>UltraPlanetary Female 5mm Hex Output V2</t>
  </si>
  <si>
    <t>UltraPlanetary 1/2in Hex Adapter</t>
  </si>
  <si>
    <t>převodovka 9:1</t>
  </si>
  <si>
    <t>hliník REV-21-2185</t>
  </si>
  <si>
    <t>hliník REV-21-2590</t>
  </si>
  <si>
    <t>Clamping Elevator Bearing Block - 2PK (REV-21-2636-PK2)</t>
  </si>
  <si>
    <t>metráž, 4mm</t>
  </si>
  <si>
    <t xml:space="preserve"> MAXLift Face-mount Bearing Block (REV-21-2634)</t>
  </si>
  <si>
    <t>AL Jekl 50 x 25 x 2,00 mm, metráž</t>
  </si>
  <si>
    <t>AL Jekl 25 x 25 x 2,00 mm, metráž</t>
  </si>
  <si>
    <t>AL L profil 50 x 30 x 2,00 mm, metráž</t>
  </si>
  <si>
    <t>AL Plochá tyč 40 x 3,00 mm, metráž</t>
  </si>
  <si>
    <t>Metráž, nylonový oplet pro organizaci vodičů</t>
  </si>
  <si>
    <t>WAGO svorka pro přímočaré spojení dvou vodičů, 60ks</t>
  </si>
  <si>
    <t>Pro paralelní připojení robota i Internetu</t>
  </si>
  <si>
    <t>Internetový UTP Patch kabel 1m</t>
  </si>
  <si>
    <t>univerzální, polyvinylchloridová, návin 50 m, šířka 50 mm, odtrhnutelná rukou, odolná vůči vodě</t>
  </si>
  <si>
    <t>Minimální technické požadavky</t>
  </si>
  <si>
    <t>Jmenovité napětí: 12 V DC, Typ motoru: střídavý bezkartáčový (BLDC), Outrunner, Kv hodnota: 917 RPM/V, Volnoběžné otáčky: 11 000 ot./min, Volnoběžný proud: 1,4 A, Maximální (stall) proud: 100 A, Maximální (stall) točivý moment: 0,97 Nm, Maximální výkon: 279 W, Účinnost: až 85 %, Výstupní hřídel: průměr 3,175 mm, délka 7 mm, Montážní rozhraní: 550-style, 2× závit M3, hloubka 5 mm, Rozměry (Ø × délka): 35 mm × 44,5 mm, Hmotnost: 142 g, Ložiska: kuličková, Vodiče: silikonové, 16 AWG, délka cca 150 mm, Senzory: 3fázové Hallovy sondy a teplotní čidlo, Rozlišení snímače: 42 counts per revolution, Řídicí kompatibilita: SPARK MAX (REV‑21‑2158 a REV-21-3005, komaptibilita s předchozím VŘ), Konektor Hallova senzoru: JST PH 6-pin, Elektrické připojení: 3 silové vodiče + JST senzorový kabel.</t>
  </si>
  <si>
    <t>Sada ochranných nárazníků pro robotické šasi dle specifikace soutěže FRC (FIRST Robotics Competition). Kompatibilní se šasi AM14U6, Určeno pro robotický rám cca 27,5″ × 32″, Obsahuje 16 pěnových válců (nárazníků) s pevným jádrem, Obsahuje 2 látkové potahy (červený a modrý), rozměr každého potahu cca 160″ × 20″, Obsahuje montážní hardware (držáky, šrouby, matice), Podpora montáže bez nutnosti vrtání, Odpovídá pravidlům FRC 2025, Volitelná dřevěná prkna nejsou součástí základní sady</t>
  </si>
  <si>
    <t>Modul/stupeň převodovky pro MAXPlanetary systém – jednoustupňový převod 9:1.</t>
  </si>
  <si>
    <t>Sada ochranných nárazníků pro robotické šasi dle specifikace soutěže FRC (FIRST Robotics Competition).</t>
  </si>
  <si>
    <t>Materiál: ocel 4140 a hliník, Přesný převod 9:1, Modul ozubeného kola 0,65, Úhel záběru 20°, Statická únosnost (závažné zatížení) – selhává při 180 Nm (1593 in*lbs), Hmotnost: 122 g, Montážní standard: kompatibilní s MAXPlanetary základnou (REV‑25‑2109) – jeden stupeň s možností skládání více stupňů, Výstup: 1/2″ šesthranný hřídel skrz základnu (hloubka 0,438″, výška celého modulu ~2″), Dvě možnosti montáže: face‑mount (#10‑32 na kruhu 2″) a side‑mount (otvory po 0,5″), Validováno pro NEO (REV‑21‑1650), Kraken X60 - dodáno v prvním VŘ</t>
  </si>
  <si>
    <t>Bezkartáčový stejnosměrný motor (BLDC) malého formátu určený pro robotické aplikace s vysokými otáčkami a nízkou hmotností.</t>
  </si>
  <si>
    <t>Řídicí jednotka pro robotické systémy dle pravidel FIRST Robotics Competition (FRC).</t>
  </si>
  <si>
    <t>Kompletní sada pro distribuci napájení robotického systému dle pravidel FRC.</t>
  </si>
  <si>
    <t>Procesor: Xilinx Zynq-7010 (ARM Cortex-A9 + FPGA), Paměť RAM 512 MB DDR3, Interní úložiště 4 GB eMMC, Síťové rozhraní Ethernet 10/100/1000 Mbps, Wi-Fi a Bluetooth modul (volitelné), 8 digitálních vstupů/výstupů, 10 analogových vstupů, 6 PWM výstupů, 4 CAN sběrnice, Kompatibilní s programovacími jazyky C++, Java, LabVIEW, Předinstalovaný operační systém VxWorks, Napájení 12 V DC, Hmotnost cca 0,45 kg, Rozměry 127 mm × 101 mm × 40 mm, Certifikováno pro použití v soutěžích FIRST Robotics Competition dle platchých pravidel.</t>
  </si>
  <si>
    <t>Kompatibilní s předešlou položkou a kontroléry FRC, Obsahuje 20× 40A Snap Action Breaker (am-4947), 25 stop 12 AWG vodiče (am-4698-25), 1× Power Distribution Hub (am-5608), 1× 6 AWG napájecí kabel (18" a 11") (am-4479_B18R11), 1× 5" 6 AWG červený napájecí vodič (am-4480_05), 1× Surface Mount 120A Breaker od Eaton Bussmann (am-0282a), Umožňuje pokročilý sběr dat o proudu na každém větvi napájení, Certifikováno pro použití v soutěžích FIRST Robotics Competition dle platchých pravidel.</t>
  </si>
  <si>
    <t>Pokročilý senzor pro navigaci a orientaci robotického systému dle pravidel FRC.</t>
  </si>
  <si>
    <t>9-osý inerciální/magnetický senzor (gyroskop, akcelerometr, magnetometr), Integrovaný pohybový procesor, Připojení přes MXP port RoboRIO nebo USB, Napájení: 5V DC, Spotřeba: 60 mA, Komunikační rozhraní: USB, TTL UART, SPI, I2C, 10 digitálních I/O, 4 analogové vstupy, 2 analogové výstupy, Podporované jazyky: C++, Java, LabVIEW, Kalmanův filtr 416 kHz pro fúzi dat, Vysoká přesnost orientace (yaw/pitch/roll), Minimální drift yaw: ~0,5°/min při pohybu, &lt;0,2°/hod při nečinnosti, Vysoká odolnost vůči nárazům (až 20 000 G), Rychlá automatická kalibrace (5 sekund), Kompatibilní s RoboRIO 2.0, Odpovídá pravidlům FRC</t>
  </si>
  <si>
    <t>Hliníková trubka 6061-T6, rozměr 50,8×25,4 mm, délka 1194 mm, tloušťka stěny obdobná standardní verzi, zvýšený počet drážek na profilu pro větší variabilitu montáže, povrch čirý elox, vhodná pro konstrukce vyžadující flexibilní upevnění komponent.</t>
  </si>
  <si>
    <t>Hliníková trubka 6061-T6, rozměr 50,8×25,4 mm, délka 1194 mm, snížená tloušťka stěny nebo vyřezané vzory pro snížení hmotnosti, povrch čirý elox, nižší hmotnost než standard, určená pro lehké konstrukce s dostatečnou pevností.</t>
  </si>
  <si>
    <t>Hliníková trubka 6061-T6, rozměr 50,8×25,4 mm, délka 1194 mm, tloušťka stěny 3,175 mm na širší straně, 1,02 mm s drážkami pro matice #10-32 na užší straně, povrch čirý elox, hmotnost cca 1,1 kg, pevná konstrukce s možností montáže přes drážky.</t>
  </si>
  <si>
    <t>Hliníková konstrukční trubka pro robotické systémy dle pravidel FRC - standardní.</t>
  </si>
  <si>
    <t>Hliníková konstrukční trubka pro robotické systémy dle pravidel FRC - odlehčená.</t>
  </si>
  <si>
    <t>Hliníková konstrukční trubka pro robotické systémy dle pravidel FRC - více dřážek.</t>
  </si>
  <si>
    <t>Sinterovaný ocel, skleněnými vlákny vyztužený PA66 nylon, Modul: 0,55, Úhel záběru: 20°, Skutečný převodový poměr: 5:1, Hmotnost: 36 g, Kompatibilní s položkou, Vhodné pro konstrukci robotů dle pravidel FRC</t>
  </si>
  <si>
    <t>Sinterovaný ocel, skleněnými vlákny vyztužený PA66 nylon, Modul: 0,55, Úhel záběru: 20°, Skutečný převodový poměr: 4:1, Hmotnost: 36 g, Kompatibilní s položkou, Vhodné pro konstrukci robotů dle pravidel FRC</t>
  </si>
  <si>
    <t>Sinterovaný ocel, skleněnými vlákny vyztužený PA66 nylon, Modul: 0,55, Úhel záběru: 20°, Skutečný převodový poměr: 3:1, Hmotnost: 36 g, Kompatibilní s položkou, Vhodné pro konstrukci robotů dle pravidel FRC</t>
  </si>
  <si>
    <t>Modulární planetová převodovka 5:1 pro malý motor</t>
  </si>
  <si>
    <t>Modulární planetová převodovka 4:1 pro malý motor</t>
  </si>
  <si>
    <t>Modulární planetová převodovka 3:1 pro malý motor</t>
  </si>
  <si>
    <t>Montážní deska pro motory z 1. položky, dle pravidel FRC. Materiál: sinterovaná ocel. Modul: 0,55. Úhel záběru: 20°. Hmotnost: 33,5 g. Používá se k připevnění motoru k UltraPlanetary systému.</t>
  </si>
  <si>
    <t>Pohonová kola pro malý motor</t>
  </si>
  <si>
    <t>Montážní deska k malému motoru -pro planetové převodovky</t>
  </si>
  <si>
    <t>min. 2x ocelová ozubená kola s 13 zuby, modul 0,55, úhel záběru 20°, průměr otvoru 0,125" (3,175 mm) pro stiskové uchycení na hřídel motoru, tloušťka 6 mm, určeno pro přenos výkonu z motoru (1. položka) na mechanismus převodovky</t>
  </si>
  <si>
    <t>Sada montážního příslušenství pro planetovou převodovku</t>
  </si>
  <si>
    <t>6× šroub M3 × 40 mm (zásuvná hlava), 6× šroub M3 × 30 mm (zásuvná hlava), 6× šroub M3 × 20 mm (zásuvná hlava), 6× šroub M3 × 10 mm (zásuvná hlava), 2× šroub M3 × 8 mm (kulová hlava), 2× šroub M3 × 6 mm (závitová vložka) nebo podobně pro připevnění položky 1. k převodovce</t>
  </si>
  <si>
    <t>Výstupní adaptér s vnitřním šestihranem 5 mm pro planetovou převodovku</t>
  </si>
  <si>
    <t>Výstupní adaptér s vnitřním šestihranem 5 mm pro planetovou převodovku UltraPlanetary. Umožňuje připojení mechanismu s hřídelem o průměru 5 mm k výstupu převodovky. Kompatibilní s motory z položky 1.</t>
  </si>
  <si>
    <t>Adaptér s 1/2" šestihranem pro planetovou převodovku</t>
  </si>
  <si>
    <t>Adaptér určený pro připojení 1/2" šestihranného hřídele k výstupu planetové převodovky. Umožňuje přímé připojení mechanismů s 1/2" šestihranem, běžně používaným v soutěžích FIRST Robotics Competition (FRC). Materiál: hliník 7075, povrchová úprava: černý elox. Délka: 42,1 mm, průměr: 16,0 mm</t>
  </si>
  <si>
    <t>Montážní ložiskový blok pro vertikální pohon pro hliníkovou konstrukční trubku</t>
  </si>
  <si>
    <t>Montážní ložiskový blok určený pro vertikální pohony využívající položky 7-9, umožňuje hladký lineární pohyb mezi dvěma kusy obdélníkového profilu, například 1x1 nebo 2x1. Instaluje se na úzkou stranu profilu a používá stíněná kuličková ložiska. Samostředící hliníkové bloky zjednodušují montáž a činí produkt ideálním pro tradiční vertikální systémy. Materiál je hliník 6061 s černou eloxovou povrchovou úpravou. Vzdálenost mezi trubkami je 25,5 mm (1,01"), montážní otvory jsou přizpůsobeny pro šrouby 6-32 × 3/8" BHCS a 1/4" × 1/4" 10-24 SHCS. Hmotnost výrobku je 17,5 g.</t>
  </si>
  <si>
    <t>Ložiskové bloky pro výtahové konstrukce s malou mezerou mezi profily</t>
  </si>
  <si>
    <t>materiál hliník 6061 s černou eloxací se stíněnými ložisky, mezera mezi trubkami 6,35 mm (0,25"), doplňuje předchozí položku</t>
  </si>
  <si>
    <t>Jednožilový měděný vodič 4,0 mm², červený (H07V‑K, pevné jádro, PVC izolace)</t>
  </si>
  <si>
    <t>Jednožilový vodič s pevným měděným jádrem o průřezu 4,0 mm² (typ H07V‑K), určený pro pevné elektrické instalace v suchém i vlhkém prostředí. Jádro je vyrobeno z čisté mědi (Cu), izolace tvořená PVC je červené barvy a odpovídá normám pro jmenovité napětí 470/750 V. Pracovní teplota se pohybuje v rozsahu –30 °C až +80 °C</t>
  </si>
  <si>
    <t>Jednožilový vodič s pevným měděným jádrem o průřezu 4,0 mm² (typ H07V‑K), určený pro pevné elektrické instalace v suchém i vlhkém prostředí. Jádro je vyrobeno z čisté mědi (Cu), izolace tvořená PVC je černé barvy a odpovídá normám pro jmenovité napětí 470/750 V. Pracovní teplota se pohybuje v rozsahu –30 °C až +80 °C</t>
  </si>
  <si>
    <t>Jednožilový měděný vodič 4,0 mm², černý (H07V‑K, pevné jádro, PVC izolace)</t>
  </si>
  <si>
    <t>hliníkový obdelníkový profil ze slitiny např. EN AW‑6060 ve stavu T66, s vnějším rozměrem 50 × 25 mm a tloušťkou stěny 2,00 mm, dodávaný v délce 6000 mm s tolerancí délky −0/+10 mm. Profil má hmotnost přibližně 0,767 kg na metr</t>
  </si>
  <si>
    <t>Aluminium profil čtyřhranný 25 × 25</t>
  </si>
  <si>
    <t>Aluminium profil čtyřhranný 50 × 25</t>
  </si>
  <si>
    <t>Aluminium profil čtyřhranný 50 × 30</t>
  </si>
  <si>
    <t>hliníkový obdelníkový profil ze slitiny např. EN AW‑6060 ve stavu T66, s vnějším rozměrem 50 × 30 mm a tloušťkou stěny 2,00 mm, dodávaný v délce 6000 mm s tolerancí délky −0/+10 mm. Profil má hmotnost přibližně 0,767 kg na metr</t>
  </si>
  <si>
    <t>hliníkový obdelníkový profil ze slitiny např. EN AW‑6060 ve stavu T66, s vnějším rozměrem 25 × 25 mm a tloušťkou stěny 2,00 mm, dodávaný v délce 6000 mm s tolerancí délky −0/+10 mm. Profil má hmotnost přibližně 0,767 kg na metr</t>
  </si>
  <si>
    <t>Hliníková plochá tyč 40 × 3 mm,</t>
  </si>
  <si>
    <t>Rozměry tyče jsou 40 mm šířka × 3 mm tloušťka a standardní délka 6 m. Hmotnost na metr činí přibližně 0,32 kg</t>
  </si>
  <si>
    <t>Ochranný nylonový oplet na kabely 16 mm</t>
  </si>
  <si>
    <t>Nylonový ochranný oplet o nominálním průměru 16 mm, vyrobený ze spletených polyesterových vláken do kříže, poskytuje flexibilní ochranu kabelových svazků. Přizpůsobí se průměru kabelů v rozsahu 12–26 mm, pracovní teplota od −50 °C do +150 °C, materiál nylon, černá barva</t>
  </si>
  <si>
    <t>Dvouvodičová svorka WAGO s pákou pro rychlé a spolehlivé propojení vodičů průřezu 0,2–4 mm², vhodná pro průřezné vodiče měděné (pevné i jemné). Transparentní polykarbonátový kryt umožňuje vizuální kontrolu spojení, pracovní teplota až +85 °C.</t>
  </si>
  <si>
    <t>Páčková svorka pro spojení vodičů 0,2–4 mm²</t>
  </si>
  <si>
    <t>Bezdrátový nano USB adaptér</t>
  </si>
  <si>
    <t xml:space="preserve">Miniaturní bezdrátový adaptér umožňující připojení stolního nebo přenosného počítače k bezdrátové síti s rychlostí až 150 Mbps. Podporuje standardy IEEE 802.11b/g/n a frekvenční pásmo 2,4 GHz. Kompatibilní s operačními systémy Windows (včetně Windows 11/10/8/7/XP), macOS (10.9–10.15) a Linux (kernel 2.6.18 a vyšší). Podporuje šifrování WEP (64/128bit), WPA/WPA2, WPA-PSK/WPA2-PSK (TKIP/AES). </t>
  </si>
  <si>
    <t>UTP patch kabel RJ45, Cat5e</t>
  </si>
  <si>
    <t>Jednometrový patch kabel typu UTP kategorie 5e, určený pro připojení zařízení v síti Ethernet s podporou 10/100/1000Base-T</t>
  </si>
  <si>
    <t>Univerzální lepící páska</t>
  </si>
  <si>
    <t>Lepící páska s nosným materiálem tvořeným tkaninou potaženou polyethylenem, opatřená syntetickým kaučukovým lepidlem. Šířka pásky je 50 mm, délka 50 m. Pevnost v tahu přesahuje 34 N/cm. Tepelná odolnost v rozsahu −5 °C až +70 °C. Páska je odolná proti vodě a tlaku vzduchu až do 4 barů.</t>
  </si>
  <si>
    <t>Celková cena za počet kusů v Kč vč. DPH</t>
  </si>
  <si>
    <t>Celková cena za počet kusů v Kč bez DPH</t>
  </si>
  <si>
    <t>Cena za kus                               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</si>
</sst>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Aptos Narrow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8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14"/>
      <color theme="1"/>
      <name val="Century Gothic"/>
      <family val="2"/>
      <charset val="238"/>
    </font>
    <font>
      <b/>
      <sz val="14"/>
      <color rgb="FFFF0000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shrinkToFit="1"/>
    </xf>
    <xf numFmtId="3" fontId="7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4" fontId="11" fillId="6" borderId="0" xfId="0" applyNumberFormat="1" applyFont="1" applyFill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</cellXfs>
  <cellStyles count="1"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charset val="238"/>
        <scheme val="none"/>
      </font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charset val="238"/>
        <scheme val="none"/>
      </font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charset val="238"/>
        <scheme val="none"/>
      </font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solid">
          <fgColor indexed="64"/>
          <bgColor theme="0" tint="-0.34998626667073579"/>
        </patternFill>
      </fill>
      <alignment horizont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AF9471-E6D0-4F23-84F1-DBA4617E88D9}" name="Tabulka24" displayName="Tabulka24" ref="B2:H32" totalsRowShown="0" headerRowDxfId="17" dataDxfId="15" totalsRowDxfId="14" headerRowBorderDxfId="16">
  <tableColumns count="7">
    <tableColumn id="14" xr3:uid="{E99097A0-0C44-4CBE-8AA9-77F6665FDB44}" name="Název položky " dataDxfId="13" totalsRowDxfId="12"/>
    <tableColumn id="15" xr3:uid="{BF821ABC-ADFD-4823-B3A6-8A34F9E28222}" name="Počet kusů" dataDxfId="11" totalsRowDxfId="10"/>
    <tableColumn id="4" xr3:uid="{8751A1CB-D479-400D-B303-D5985DD60D1E}" name="Popis položky" dataDxfId="9" totalsRowDxfId="8"/>
    <tableColumn id="9" xr3:uid="{AC95D2F2-A42A-4716-86FF-87E3E3941489}" name="Minimální technické požadavky" dataDxfId="7" totalsRowDxfId="6"/>
    <tableColumn id="3" xr3:uid="{DA40ED91-E5F3-461D-BEF3-84CBC953FD5A}" name="Cena za kus                                v Kč bez DPH" dataDxfId="5" totalsRowDxfId="4"/>
    <tableColumn id="1" xr3:uid="{4570845B-87B2-4331-B9CC-6F5E2B76F680}" name="Celková cena za počet kusů v Kč bez DPH" dataDxfId="3" totalsRowDxfId="2"/>
    <tableColumn id="2" xr3:uid="{7DEFBC43-4774-4937-AA0F-F68921AB1DC4}" name="Celková cena za počet kusů v Kč vč. DPH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3092-7A61-4872-BFD6-C3FE3CFCC84A}">
  <dimension ref="A1:H61"/>
  <sheetViews>
    <sheetView tabSelected="1" topLeftCell="B1" zoomScale="115" zoomScaleNormal="115" workbookViewId="0">
      <selection activeCell="E1" sqref="E1"/>
    </sheetView>
  </sheetViews>
  <sheetFormatPr defaultRowHeight="18.75"/>
  <cols>
    <col min="1" max="1" width="9.25" style="2" customWidth="1"/>
    <col min="2" max="2" width="26.375" style="8" customWidth="1"/>
    <col min="3" max="3" width="8.375" style="4" customWidth="1"/>
    <col min="4" max="4" width="41.375" style="8" customWidth="1"/>
    <col min="5" max="5" width="75.625" style="8" customWidth="1"/>
    <col min="6" max="6" width="21.125" style="8" customWidth="1"/>
    <col min="7" max="8" width="22.625" style="5" bestFit="1" customWidth="1"/>
  </cols>
  <sheetData>
    <row r="1" spans="1:8">
      <c r="F1" s="28" t="s">
        <v>5</v>
      </c>
      <c r="G1" s="28"/>
      <c r="H1" s="28"/>
    </row>
    <row r="2" spans="1:8" ht="40.5" customHeight="1">
      <c r="A2" s="9" t="s">
        <v>0</v>
      </c>
      <c r="B2" s="10" t="s">
        <v>1</v>
      </c>
      <c r="C2" s="11" t="s">
        <v>2</v>
      </c>
      <c r="D2" s="10" t="s">
        <v>3</v>
      </c>
      <c r="E2" s="10" t="s">
        <v>35</v>
      </c>
      <c r="F2" s="10" t="s">
        <v>98</v>
      </c>
      <c r="G2" s="10" t="s">
        <v>97</v>
      </c>
      <c r="H2" s="10" t="s">
        <v>96</v>
      </c>
    </row>
    <row r="3" spans="1:8" ht="78.75">
      <c r="A3" s="14">
        <v>1</v>
      </c>
      <c r="B3" s="1" t="s">
        <v>41</v>
      </c>
      <c r="C3" s="13">
        <v>35</v>
      </c>
      <c r="D3" s="1" t="s">
        <v>6</v>
      </c>
      <c r="E3" s="1" t="s">
        <v>36</v>
      </c>
      <c r="F3" s="25"/>
      <c r="G3" s="25"/>
      <c r="H3" s="25"/>
    </row>
    <row r="4" spans="1:8" ht="56.25">
      <c r="A4" s="15">
        <v>2</v>
      </c>
      <c r="B4" s="1" t="s">
        <v>39</v>
      </c>
      <c r="C4" s="13">
        <v>5</v>
      </c>
      <c r="D4" s="1" t="s">
        <v>7</v>
      </c>
      <c r="E4" s="1" t="s">
        <v>37</v>
      </c>
      <c r="F4" s="25"/>
      <c r="G4" s="25"/>
      <c r="H4" s="25"/>
    </row>
    <row r="5" spans="1:8" ht="56.25">
      <c r="A5" s="15">
        <v>3</v>
      </c>
      <c r="B5" s="1" t="s">
        <v>38</v>
      </c>
      <c r="C5" s="13">
        <v>10</v>
      </c>
      <c r="D5" s="1" t="s">
        <v>20</v>
      </c>
      <c r="E5" s="1" t="s">
        <v>40</v>
      </c>
      <c r="F5" s="25"/>
      <c r="G5" s="25"/>
      <c r="H5" s="25"/>
    </row>
    <row r="6" spans="1:8" ht="56.25">
      <c r="A6" s="14">
        <v>4</v>
      </c>
      <c r="B6" s="12" t="s">
        <v>42</v>
      </c>
      <c r="C6" s="13">
        <v>5</v>
      </c>
      <c r="D6" s="12" t="s">
        <v>8</v>
      </c>
      <c r="E6" s="12" t="s">
        <v>44</v>
      </c>
      <c r="F6" s="25"/>
      <c r="G6" s="25"/>
      <c r="H6" s="25"/>
    </row>
    <row r="7" spans="1:8" ht="56.25">
      <c r="A7" s="15">
        <v>5</v>
      </c>
      <c r="B7" s="1" t="s">
        <v>43</v>
      </c>
      <c r="C7" s="13">
        <v>5</v>
      </c>
      <c r="D7" s="1" t="s">
        <v>9</v>
      </c>
      <c r="E7" s="1" t="s">
        <v>45</v>
      </c>
      <c r="F7" s="25"/>
      <c r="G7" s="25"/>
      <c r="H7" s="25"/>
    </row>
    <row r="8" spans="1:8" ht="67.5">
      <c r="A8" s="15">
        <v>6</v>
      </c>
      <c r="B8" s="1" t="s">
        <v>46</v>
      </c>
      <c r="C8" s="13">
        <v>5</v>
      </c>
      <c r="D8" s="1" t="s">
        <v>10</v>
      </c>
      <c r="E8" s="1" t="s">
        <v>47</v>
      </c>
      <c r="F8" s="25"/>
      <c r="G8" s="25"/>
      <c r="H8" s="25"/>
    </row>
    <row r="9" spans="1:8" ht="33.75">
      <c r="A9" s="14">
        <v>7</v>
      </c>
      <c r="B9" s="1" t="s">
        <v>51</v>
      </c>
      <c r="C9" s="13">
        <v>15</v>
      </c>
      <c r="D9" s="1" t="s">
        <v>11</v>
      </c>
      <c r="E9" s="1" t="s">
        <v>50</v>
      </c>
      <c r="F9" s="25"/>
      <c r="G9" s="25"/>
      <c r="H9" s="25"/>
    </row>
    <row r="10" spans="1:8" ht="22.5">
      <c r="A10" s="15">
        <v>8</v>
      </c>
      <c r="B10" s="12" t="s">
        <v>52</v>
      </c>
      <c r="C10" s="13">
        <v>15</v>
      </c>
      <c r="D10" s="1" t="s">
        <v>21</v>
      </c>
      <c r="E10" s="1" t="s">
        <v>49</v>
      </c>
      <c r="F10" s="25"/>
      <c r="G10" s="25"/>
      <c r="H10" s="25"/>
    </row>
    <row r="11" spans="1:8" ht="33.75">
      <c r="A11" s="15">
        <v>9</v>
      </c>
      <c r="B11" s="1" t="s">
        <v>53</v>
      </c>
      <c r="C11" s="13">
        <v>15</v>
      </c>
      <c r="D11" s="1" t="s">
        <v>22</v>
      </c>
      <c r="E11" s="1" t="s">
        <v>48</v>
      </c>
      <c r="F11" s="25"/>
      <c r="G11" s="25"/>
      <c r="H11" s="25"/>
    </row>
    <row r="12" spans="1:8" ht="22.5">
      <c r="A12" s="14">
        <v>10</v>
      </c>
      <c r="B12" s="1" t="s">
        <v>57</v>
      </c>
      <c r="C12" s="13">
        <v>15</v>
      </c>
      <c r="D12" s="1" t="s">
        <v>12</v>
      </c>
      <c r="E12" s="1" t="s">
        <v>54</v>
      </c>
      <c r="F12" s="25"/>
      <c r="G12" s="25"/>
      <c r="H12" s="25"/>
    </row>
    <row r="13" spans="1:8" ht="22.5">
      <c r="A13" s="15">
        <v>11</v>
      </c>
      <c r="B13" s="1" t="s">
        <v>58</v>
      </c>
      <c r="C13" s="13">
        <v>15</v>
      </c>
      <c r="D13" s="1" t="s">
        <v>13</v>
      </c>
      <c r="E13" s="1" t="s">
        <v>55</v>
      </c>
      <c r="F13" s="25"/>
      <c r="G13" s="25"/>
      <c r="H13" s="25"/>
    </row>
    <row r="14" spans="1:8" ht="22.5">
      <c r="A14" s="15">
        <v>12</v>
      </c>
      <c r="B14" s="1" t="s">
        <v>59</v>
      </c>
      <c r="C14" s="13">
        <v>15</v>
      </c>
      <c r="D14" s="1" t="s">
        <v>14</v>
      </c>
      <c r="E14" s="1" t="s">
        <v>56</v>
      </c>
      <c r="F14" s="25"/>
      <c r="G14" s="25"/>
      <c r="H14" s="25"/>
    </row>
    <row r="15" spans="1:8" ht="22.5">
      <c r="A15" s="14">
        <v>13</v>
      </c>
      <c r="B15" s="1" t="s">
        <v>62</v>
      </c>
      <c r="C15" s="13">
        <v>10</v>
      </c>
      <c r="D15" s="1" t="s">
        <v>15</v>
      </c>
      <c r="E15" s="1" t="s">
        <v>60</v>
      </c>
      <c r="F15" s="25"/>
      <c r="G15" s="25"/>
      <c r="H15" s="25"/>
    </row>
    <row r="16" spans="1:8" ht="22.5">
      <c r="A16" s="15">
        <v>14</v>
      </c>
      <c r="B16" s="1" t="s">
        <v>61</v>
      </c>
      <c r="C16" s="13">
        <v>10</v>
      </c>
      <c r="D16" s="1" t="s">
        <v>16</v>
      </c>
      <c r="E16" s="1" t="s">
        <v>63</v>
      </c>
      <c r="F16" s="25"/>
      <c r="G16" s="25"/>
      <c r="H16" s="25"/>
    </row>
    <row r="17" spans="1:8" ht="33.75">
      <c r="A17" s="15">
        <v>15</v>
      </c>
      <c r="B17" s="1" t="s">
        <v>64</v>
      </c>
      <c r="C17" s="13">
        <v>10</v>
      </c>
      <c r="D17" s="1" t="s">
        <v>17</v>
      </c>
      <c r="E17" s="1" t="s">
        <v>65</v>
      </c>
      <c r="F17" s="25"/>
      <c r="G17" s="25"/>
      <c r="H17" s="25"/>
    </row>
    <row r="18" spans="1:8" ht="22.5">
      <c r="A18" s="14">
        <v>16</v>
      </c>
      <c r="B18" s="1" t="s">
        <v>66</v>
      </c>
      <c r="C18" s="13">
        <v>10</v>
      </c>
      <c r="D18" s="1" t="s">
        <v>18</v>
      </c>
      <c r="E18" s="1" t="s">
        <v>67</v>
      </c>
      <c r="F18" s="25"/>
      <c r="G18" s="25"/>
      <c r="H18" s="25"/>
    </row>
    <row r="19" spans="1:8" ht="33.75">
      <c r="A19" s="15">
        <v>17</v>
      </c>
      <c r="B19" s="1" t="s">
        <v>68</v>
      </c>
      <c r="C19" s="13">
        <v>5</v>
      </c>
      <c r="D19" s="1" t="s">
        <v>19</v>
      </c>
      <c r="E19" s="1" t="s">
        <v>69</v>
      </c>
      <c r="F19" s="25"/>
      <c r="G19" s="25"/>
      <c r="H19" s="25"/>
    </row>
    <row r="20" spans="1:8" ht="56.25">
      <c r="A20" s="15">
        <v>18</v>
      </c>
      <c r="B20" s="1" t="s">
        <v>70</v>
      </c>
      <c r="C20" s="13">
        <v>20</v>
      </c>
      <c r="D20" s="1" t="s">
        <v>23</v>
      </c>
      <c r="E20" s="1" t="s">
        <v>71</v>
      </c>
      <c r="F20" s="25"/>
      <c r="G20" s="25"/>
      <c r="H20" s="25"/>
    </row>
    <row r="21" spans="1:8" ht="23.25" thickBot="1">
      <c r="A21" s="14">
        <v>19</v>
      </c>
      <c r="B21" s="1" t="s">
        <v>72</v>
      </c>
      <c r="C21" s="20">
        <v>20</v>
      </c>
      <c r="D21" s="19" t="s">
        <v>25</v>
      </c>
      <c r="E21" s="1" t="s">
        <v>73</v>
      </c>
      <c r="F21" s="25"/>
      <c r="G21" s="25"/>
      <c r="H21" s="25"/>
    </row>
    <row r="22" spans="1:8" ht="33.75">
      <c r="A22" s="23">
        <v>20</v>
      </c>
      <c r="B22" s="1" t="s">
        <v>77</v>
      </c>
      <c r="C22" s="20">
        <v>10</v>
      </c>
      <c r="D22" s="1" t="s">
        <v>24</v>
      </c>
      <c r="E22" s="1" t="s">
        <v>76</v>
      </c>
      <c r="F22" s="25"/>
      <c r="G22" s="25"/>
      <c r="H22" s="25"/>
    </row>
    <row r="23" spans="1:8" ht="33.75">
      <c r="A23" s="23">
        <v>21</v>
      </c>
      <c r="B23" s="1" t="s">
        <v>74</v>
      </c>
      <c r="C23" s="20">
        <v>200</v>
      </c>
      <c r="D23" s="1" t="s">
        <v>24</v>
      </c>
      <c r="E23" s="1" t="s">
        <v>75</v>
      </c>
      <c r="F23" s="25"/>
      <c r="G23" s="25"/>
      <c r="H23" s="25"/>
    </row>
    <row r="24" spans="1:8" ht="22.5">
      <c r="A24" s="24">
        <v>22</v>
      </c>
      <c r="B24" s="1" t="s">
        <v>80</v>
      </c>
      <c r="C24" s="20">
        <v>30</v>
      </c>
      <c r="D24" s="1" t="s">
        <v>26</v>
      </c>
      <c r="E24" s="1" t="s">
        <v>78</v>
      </c>
      <c r="F24" s="25"/>
      <c r="G24" s="25"/>
      <c r="H24" s="25"/>
    </row>
    <row r="25" spans="1:8" ht="22.5">
      <c r="A25" s="23">
        <v>23</v>
      </c>
      <c r="B25" s="1" t="s">
        <v>79</v>
      </c>
      <c r="C25" s="20">
        <v>15</v>
      </c>
      <c r="D25" s="1" t="s">
        <v>27</v>
      </c>
      <c r="E25" s="1" t="s">
        <v>83</v>
      </c>
      <c r="F25" s="25"/>
      <c r="G25" s="25"/>
      <c r="H25" s="25"/>
    </row>
    <row r="26" spans="1:8" ht="22.5">
      <c r="A26" s="23">
        <v>24</v>
      </c>
      <c r="B26" s="1" t="s">
        <v>81</v>
      </c>
      <c r="C26" s="20">
        <v>15</v>
      </c>
      <c r="D26" s="1" t="s">
        <v>28</v>
      </c>
      <c r="E26" s="1" t="s">
        <v>82</v>
      </c>
      <c r="F26" s="25"/>
      <c r="G26" s="25"/>
      <c r="H26" s="25"/>
    </row>
    <row r="27" spans="1:8" ht="14.25">
      <c r="A27" s="24">
        <v>25</v>
      </c>
      <c r="B27" s="1" t="s">
        <v>84</v>
      </c>
      <c r="C27" s="20">
        <v>10</v>
      </c>
      <c r="D27" s="1" t="s">
        <v>29</v>
      </c>
      <c r="E27" s="1" t="s">
        <v>85</v>
      </c>
      <c r="F27" s="25"/>
      <c r="G27" s="25"/>
      <c r="H27" s="25"/>
    </row>
    <row r="28" spans="1:8" ht="33.75">
      <c r="A28" s="23">
        <v>26</v>
      </c>
      <c r="B28" s="1" t="s">
        <v>86</v>
      </c>
      <c r="C28" s="20">
        <v>100</v>
      </c>
      <c r="D28" s="1" t="s">
        <v>30</v>
      </c>
      <c r="E28" s="1" t="s">
        <v>87</v>
      </c>
      <c r="F28" s="25"/>
      <c r="G28" s="25"/>
      <c r="H28" s="25"/>
    </row>
    <row r="29" spans="1:8" ht="22.5">
      <c r="A29" s="23">
        <v>27</v>
      </c>
      <c r="B29" s="1" t="s">
        <v>89</v>
      </c>
      <c r="C29" s="20">
        <v>5</v>
      </c>
      <c r="D29" s="1" t="s">
        <v>31</v>
      </c>
      <c r="E29" s="1" t="s">
        <v>88</v>
      </c>
      <c r="F29" s="25"/>
      <c r="G29" s="25"/>
      <c r="H29" s="25"/>
    </row>
    <row r="30" spans="1:8" ht="45">
      <c r="A30" s="24">
        <v>28</v>
      </c>
      <c r="B30" s="1" t="s">
        <v>90</v>
      </c>
      <c r="C30" s="20">
        <v>5</v>
      </c>
      <c r="D30" s="1" t="s">
        <v>32</v>
      </c>
      <c r="E30" s="1" t="s">
        <v>91</v>
      </c>
      <c r="F30" s="25"/>
      <c r="G30" s="25"/>
      <c r="H30" s="25"/>
    </row>
    <row r="31" spans="1:8" ht="14.25">
      <c r="A31" s="23">
        <v>29</v>
      </c>
      <c r="B31" s="1" t="s">
        <v>92</v>
      </c>
      <c r="C31" s="20">
        <v>40</v>
      </c>
      <c r="D31" s="1" t="s">
        <v>33</v>
      </c>
      <c r="E31" s="1" t="s">
        <v>93</v>
      </c>
      <c r="F31" s="25"/>
      <c r="G31" s="25"/>
      <c r="H31" s="25"/>
    </row>
    <row r="32" spans="1:8" ht="34.5" thickBot="1">
      <c r="A32" s="23">
        <v>30</v>
      </c>
      <c r="B32" s="1" t="s">
        <v>94</v>
      </c>
      <c r="C32" s="20">
        <v>20</v>
      </c>
      <c r="D32" s="1" t="s">
        <v>34</v>
      </c>
      <c r="E32" s="1" t="s">
        <v>95</v>
      </c>
      <c r="F32" s="25"/>
      <c r="G32" s="25"/>
      <c r="H32" s="25"/>
    </row>
    <row r="33" spans="1:8">
      <c r="A33" s="26" t="s">
        <v>4</v>
      </c>
      <c r="B33" s="27"/>
      <c r="C33" s="16">
        <f>SUM(Tabulka24[Počet kusů])</f>
        <v>690</v>
      </c>
      <c r="D33" s="17"/>
      <c r="E33" s="17"/>
      <c r="F33" s="17"/>
      <c r="G33" s="18">
        <f>SUM(G3:G32)</f>
        <v>0</v>
      </c>
      <c r="H33" s="18">
        <f>SUM(H3:H32)</f>
        <v>0</v>
      </c>
    </row>
    <row r="34" spans="1:8">
      <c r="B34" s="3"/>
      <c r="D34" s="3"/>
      <c r="E34" s="3"/>
      <c r="F34" s="3"/>
    </row>
    <row r="35" spans="1:8">
      <c r="B35" s="3"/>
      <c r="D35" s="3"/>
      <c r="E35" s="3"/>
      <c r="F35" s="3"/>
    </row>
    <row r="36" spans="1:8">
      <c r="B36" s="3"/>
      <c r="D36" s="21"/>
      <c r="E36" s="21"/>
      <c r="F36" s="21"/>
    </row>
    <row r="37" spans="1:8">
      <c r="B37" s="3"/>
      <c r="D37" s="21"/>
      <c r="E37" s="21"/>
      <c r="F37" s="21"/>
      <c r="G37" s="22"/>
    </row>
    <row r="38" spans="1:8">
      <c r="B38" s="3"/>
      <c r="D38" s="3"/>
      <c r="E38" s="3"/>
      <c r="F38" s="3"/>
    </row>
    <row r="39" spans="1:8">
      <c r="B39" s="3"/>
      <c r="D39" s="3"/>
      <c r="E39" s="3"/>
      <c r="F39" s="3"/>
    </row>
    <row r="40" spans="1:8">
      <c r="B40" s="3"/>
      <c r="D40" s="3"/>
      <c r="E40" s="3"/>
      <c r="F40" s="3"/>
    </row>
    <row r="41" spans="1:8">
      <c r="B41" s="3"/>
      <c r="D41" s="3"/>
      <c r="E41" s="3"/>
      <c r="F41" s="3"/>
    </row>
    <row r="42" spans="1:8">
      <c r="B42" s="3"/>
      <c r="D42" s="3"/>
      <c r="E42" s="3"/>
      <c r="F42" s="3"/>
    </row>
    <row r="43" spans="1:8">
      <c r="B43" s="3"/>
      <c r="D43" s="3"/>
      <c r="E43" s="3"/>
      <c r="F43" s="3"/>
    </row>
    <row r="44" spans="1:8">
      <c r="B44" s="3"/>
      <c r="D44" s="3"/>
      <c r="E44" s="3"/>
      <c r="F44" s="3"/>
    </row>
    <row r="45" spans="1:8">
      <c r="B45" s="3"/>
      <c r="D45" s="3"/>
      <c r="E45" s="3"/>
      <c r="F45" s="3"/>
    </row>
    <row r="46" spans="1:8">
      <c r="B46" s="3"/>
      <c r="D46" s="3"/>
      <c r="E46" s="3"/>
      <c r="F46" s="3"/>
    </row>
    <row r="47" spans="1:8">
      <c r="B47" s="3"/>
      <c r="D47" s="3"/>
      <c r="E47" s="3"/>
      <c r="F47" s="3"/>
    </row>
    <row r="48" spans="1:8">
      <c r="B48" s="3"/>
      <c r="D48" s="3"/>
      <c r="E48" s="3"/>
      <c r="F48" s="3"/>
    </row>
    <row r="49" spans="2:6">
      <c r="B49" s="3"/>
      <c r="D49" s="3"/>
      <c r="E49" s="3"/>
      <c r="F49" s="3"/>
    </row>
    <row r="50" spans="2:6">
      <c r="B50" s="6"/>
      <c r="C50" s="7"/>
      <c r="D50" s="6"/>
      <c r="E50" s="6"/>
      <c r="F50" s="6"/>
    </row>
    <row r="51" spans="2:6">
      <c r="B51" s="3"/>
      <c r="D51" s="3"/>
      <c r="E51" s="3"/>
      <c r="F51" s="3"/>
    </row>
    <row r="52" spans="2:6">
      <c r="B52" s="3"/>
      <c r="D52" s="3"/>
      <c r="E52" s="3"/>
      <c r="F52" s="3"/>
    </row>
    <row r="53" spans="2:6">
      <c r="B53" s="3"/>
      <c r="D53" s="3"/>
      <c r="E53" s="3"/>
      <c r="F53" s="3"/>
    </row>
    <row r="54" spans="2:6">
      <c r="B54" s="3"/>
      <c r="D54" s="3"/>
      <c r="E54" s="3"/>
      <c r="F54" s="3"/>
    </row>
    <row r="55" spans="2:6">
      <c r="B55" s="3"/>
      <c r="D55" s="3"/>
      <c r="E55" s="3"/>
      <c r="F55" s="3"/>
    </row>
    <row r="56" spans="2:6">
      <c r="B56" s="3"/>
      <c r="D56" s="3"/>
      <c r="E56" s="3"/>
      <c r="F56" s="3"/>
    </row>
    <row r="57" spans="2:6">
      <c r="B57" s="3"/>
      <c r="D57" s="3"/>
      <c r="E57" s="3"/>
      <c r="F57" s="3"/>
    </row>
    <row r="58" spans="2:6">
      <c r="B58" s="3"/>
      <c r="D58" s="3"/>
      <c r="E58" s="3"/>
      <c r="F58" s="3"/>
    </row>
    <row r="59" spans="2:6">
      <c r="B59" s="3"/>
      <c r="D59" s="3"/>
      <c r="E59" s="3"/>
      <c r="F59" s="3"/>
    </row>
    <row r="60" spans="2:6">
      <c r="B60" s="3"/>
      <c r="D60" s="3"/>
      <c r="E60" s="3"/>
      <c r="F60" s="3"/>
    </row>
    <row r="61" spans="2:6">
      <c r="B61" s="3"/>
      <c r="D61" s="3"/>
      <c r="E61" s="3"/>
      <c r="F61" s="3"/>
    </row>
  </sheetData>
  <mergeCells count="2">
    <mergeCell ref="A33:B33"/>
    <mergeCell ref="F1:H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Priloha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Klein</dc:creator>
  <cp:lastModifiedBy>potmesill</cp:lastModifiedBy>
  <dcterms:created xsi:type="dcterms:W3CDTF">2024-10-16T18:22:55Z</dcterms:created>
  <dcterms:modified xsi:type="dcterms:W3CDTF">2025-07-31T10:37:31Z</dcterms:modified>
</cp:coreProperties>
</file>