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ZAKAZKY (dříve OPVVV)\2025\2025_0105_Dodání IT zařízení pro PřF v DNS (RUR)\"/>
    </mc:Choice>
  </mc:AlternateContent>
  <bookViews>
    <workbookView xWindow="-28920" yWindow="-120" windowWidth="29040" windowHeight="17520"/>
  </bookViews>
  <sheets>
    <sheet name="Lis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26TZyRlejw+kEdFWJg3EFMQo/XLjBozzJw6Pu1mLHc="/>
    </ext>
  </extLst>
</workbook>
</file>

<file path=xl/calcChain.xml><?xml version="1.0" encoding="utf-8"?>
<calcChain xmlns="http://schemas.openxmlformats.org/spreadsheetml/2006/main">
  <c r="F11" i="1" l="1"/>
  <c r="F12" i="1" s="1"/>
  <c r="B16" i="1"/>
</calcChain>
</file>

<file path=xl/sharedStrings.xml><?xml version="1.0" encoding="utf-8"?>
<sst xmlns="http://schemas.openxmlformats.org/spreadsheetml/2006/main" count="69" uniqueCount="63">
  <si>
    <t>Příloha č. 1 - podrobná specifikace</t>
  </si>
  <si>
    <t>Položka</t>
  </si>
  <si>
    <t>Předmět</t>
  </si>
  <si>
    <t>Ks</t>
  </si>
  <si>
    <t>Cena za kus bez DPH</t>
  </si>
  <si>
    <t>Maximální cena celkem bez DPH, kterou nelze překročit</t>
  </si>
  <si>
    <t>Celkem</t>
  </si>
  <si>
    <t>Účastník doplní do zelených políček konkrétní zboží a komponenty, které nabízí. Dále doplní nabídkové ceny.</t>
  </si>
  <si>
    <t>Požadavek</t>
  </si>
  <si>
    <t>Nabídková cena za kus bez DPH (Kč)</t>
  </si>
  <si>
    <t>Nabídková cena celkem bez DPH</t>
  </si>
  <si>
    <t>Počet kusů:</t>
  </si>
  <si>
    <t>DPH</t>
  </si>
  <si>
    <t>Nabízený produkt (produktové číslo)</t>
  </si>
  <si>
    <t>Nabídková cena celkem včetně DPH</t>
  </si>
  <si>
    <t>Velikost displeje:</t>
  </si>
  <si>
    <t>16"</t>
  </si>
  <si>
    <t>Typ displeje:</t>
  </si>
  <si>
    <t>OLED</t>
  </si>
  <si>
    <t>Maximální jas displeje:</t>
  </si>
  <si>
    <t>Rozlišení displeje:</t>
  </si>
  <si>
    <t>Poměr stran:</t>
  </si>
  <si>
    <t>Dotykový displej:</t>
  </si>
  <si>
    <t>Ano</t>
  </si>
  <si>
    <t>Procesor:</t>
  </si>
  <si>
    <t>Webkamera:</t>
  </si>
  <si>
    <t>Velikost RAM:</t>
  </si>
  <si>
    <t>16 GB</t>
  </si>
  <si>
    <t>Typ paměti RAM:</t>
  </si>
  <si>
    <t>DDR5</t>
  </si>
  <si>
    <t>Typ grafické karty:</t>
  </si>
  <si>
    <t>Integrovaná</t>
  </si>
  <si>
    <t>1000 GB</t>
  </si>
  <si>
    <t>Typ úložiště:</t>
  </si>
  <si>
    <t>Kapacita SSD (GB):</t>
  </si>
  <si>
    <t>Kapacita baterie (Wh):</t>
  </si>
  <si>
    <t>57 Wh</t>
  </si>
  <si>
    <t>Bezdrátová připojení:</t>
  </si>
  <si>
    <t>Počet USB 3.0/3.1/3.2 Gen 1 Type-A:</t>
  </si>
  <si>
    <t>Počet HDMI:</t>
  </si>
  <si>
    <t>1x</t>
  </si>
  <si>
    <t>Počet USB 3.1/3.2 Type-C:</t>
  </si>
  <si>
    <t>Jazyk klávesnice:</t>
  </si>
  <si>
    <t>Výbava:</t>
  </si>
  <si>
    <t>Typ konstrukce:</t>
  </si>
  <si>
    <t>Hmotnost (kg):</t>
  </si>
  <si>
    <t>Operační systém:</t>
  </si>
  <si>
    <t>Windows 11 Home</t>
  </si>
  <si>
    <t>TPM 2.0:</t>
  </si>
  <si>
    <t xml:space="preserve">Zařízení 2v1 (notebook s dotykovým displejem) </t>
  </si>
  <si>
    <t>min. 400 nitů</t>
  </si>
  <si>
    <t>Nabíjení přes USB-C:</t>
  </si>
  <si>
    <t>min. 2048 × min. 1280 px</t>
  </si>
  <si>
    <t>M.2 NVMe PCIe 4.0</t>
  </si>
  <si>
    <t>min. Wi-Fi 6, Bluetooth</t>
  </si>
  <si>
    <t>Čeština</t>
  </si>
  <si>
    <t>Překlopitelný</t>
  </si>
  <si>
    <t>výkon min. 19500 bodů v testu Passmark (www.cpubenchmark.net)</t>
  </si>
  <si>
    <t>Příslušenství:</t>
  </si>
  <si>
    <t>napájecí adaptér</t>
  </si>
  <si>
    <t>Reproduktory:</t>
  </si>
  <si>
    <t>max. 1,9 kg</t>
  </si>
  <si>
    <t>Podsvícená klávesnice, integrovaný numerický blok, mikrofon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</si>
</sst>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Kč&quot;_-;\-* #,##0.00\ &quot;Kč&quot;_-;_-* &quot;-&quot;??\ &quot;Kč&quot;_-;_-@"/>
  </numFmts>
  <fonts count="8" x14ac:knownFonts="1">
    <font>
      <sz val="11"/>
      <color rgb="FF000000"/>
      <name val="Calibri"/>
      <scheme val="minor"/>
    </font>
    <font>
      <b/>
      <sz val="10"/>
      <color rgb="FF000000"/>
      <name val="Arial"/>
    </font>
    <font>
      <sz val="11"/>
      <color rgb="FF000000"/>
      <name val="Calibri"/>
    </font>
    <font>
      <sz val="10"/>
      <color theme="1"/>
      <name val="Calibri"/>
    </font>
    <font>
      <sz val="11"/>
      <name val="Calibri"/>
    </font>
    <font>
      <sz val="10"/>
      <color rgb="FF000000"/>
      <name val="Arial"/>
    </font>
    <font>
      <sz val="10"/>
      <color theme="1"/>
      <name val="Arial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ABF8F"/>
        <bgColor rgb="FFFABF8F"/>
      </patternFill>
    </fill>
    <fill>
      <patternFill patternType="solid">
        <fgColor rgb="FFCCFFCC"/>
        <bgColor rgb="FFCCFFCC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horizontal="center"/>
    </xf>
    <xf numFmtId="164" fontId="3" fillId="0" borderId="6" xfId="0" applyNumberFormat="1" applyFont="1" applyBorder="1" applyAlignment="1">
      <alignment horizontal="left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1" fillId="4" borderId="11" xfId="0" applyFont="1" applyFill="1" applyBorder="1" applyAlignment="1">
      <alignment vertical="top" wrapText="1"/>
    </xf>
    <xf numFmtId="0" fontId="2" fillId="5" borderId="11" xfId="0" applyFont="1" applyFill="1" applyBorder="1"/>
    <xf numFmtId="0" fontId="1" fillId="4" borderId="11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vertical="top" wrapText="1"/>
    </xf>
    <xf numFmtId="0" fontId="6" fillId="4" borderId="11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 vertical="top" wrapText="1"/>
    </xf>
    <xf numFmtId="20" fontId="5" fillId="4" borderId="11" xfId="0" applyNumberFormat="1" applyFont="1" applyFill="1" applyBorder="1" applyAlignment="1">
      <alignment horizontal="left" vertical="top" wrapText="1"/>
    </xf>
    <xf numFmtId="0" fontId="7" fillId="0" borderId="0" xfId="1"/>
    <xf numFmtId="164" fontId="2" fillId="0" borderId="6" xfId="0" applyNumberFormat="1" applyFont="1" applyBorder="1"/>
    <xf numFmtId="0" fontId="5" fillId="5" borderId="13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4" fillId="0" borderId="10" xfId="0" applyFont="1" applyBorder="1"/>
    <xf numFmtId="0" fontId="5" fillId="4" borderId="15" xfId="0" applyFont="1" applyFill="1" applyBorder="1" applyAlignment="1">
      <alignment horizontal="center" vertical="top" wrapText="1"/>
    </xf>
    <xf numFmtId="0" fontId="5" fillId="4" borderId="14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/>
    <xf numFmtId="0" fontId="1" fillId="3" borderId="8" xfId="0" applyFont="1" applyFill="1" applyBorder="1" applyAlignment="1">
      <alignment horizontal="center"/>
    </xf>
    <xf numFmtId="0" fontId="4" fillId="0" borderId="9" xfId="0" applyFont="1" applyBorder="1"/>
    <xf numFmtId="0" fontId="1" fillId="4" borderId="8" xfId="0" applyFont="1" applyFill="1" applyBorder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6896100</xdr:colOff>
      <xdr:row>0</xdr:row>
      <xdr:rowOff>142875</xdr:rowOff>
    </xdr:from>
    <xdr:ext cx="3009900" cy="10191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H968"/>
  <sheetViews>
    <sheetView tabSelected="1" zoomScaleNormal="100" workbookViewId="0">
      <selection activeCell="H19" sqref="H19"/>
    </sheetView>
  </sheetViews>
  <sheetFormatPr defaultColWidth="14.42578125" defaultRowHeight="15" customHeight="1" x14ac:dyDescent="0.25"/>
  <cols>
    <col min="2" max="2" width="26.140625" customWidth="1"/>
    <col min="3" max="3" width="42.85546875" customWidth="1"/>
    <col min="4" max="4" width="103.85546875" customWidth="1"/>
    <col min="5" max="5" width="27.7109375" customWidth="1"/>
    <col min="6" max="6" width="18.7109375" customWidth="1"/>
    <col min="7" max="8" width="14" customWidth="1"/>
    <col min="9" max="26" width="8" customWidth="1"/>
  </cols>
  <sheetData>
    <row r="7" spans="2:8" x14ac:dyDescent="0.25">
      <c r="B7" s="36" t="s">
        <v>0</v>
      </c>
      <c r="C7" s="37"/>
      <c r="D7" s="37"/>
      <c r="E7" s="37"/>
      <c r="F7" s="37"/>
    </row>
    <row r="8" spans="2:8" x14ac:dyDescent="0.25">
      <c r="B8" s="36"/>
      <c r="C8" s="37"/>
      <c r="D8" s="37"/>
      <c r="E8" s="37"/>
      <c r="F8" s="37"/>
    </row>
    <row r="9" spans="2:8" ht="15.75" customHeight="1" x14ac:dyDescent="0.25">
      <c r="B9" s="1"/>
      <c r="C9" s="1"/>
      <c r="D9" s="1"/>
      <c r="E9" s="2"/>
      <c r="F9" s="2"/>
    </row>
    <row r="10" spans="2:8" ht="52.5" customHeight="1" x14ac:dyDescent="0.25">
      <c r="B10" s="3" t="s">
        <v>1</v>
      </c>
      <c r="C10" s="4" t="s">
        <v>2</v>
      </c>
      <c r="D10" s="5" t="s">
        <v>3</v>
      </c>
      <c r="E10" s="6" t="s">
        <v>4</v>
      </c>
      <c r="F10" s="7" t="s">
        <v>5</v>
      </c>
    </row>
    <row r="11" spans="2:8" ht="30" customHeight="1" x14ac:dyDescent="0.25">
      <c r="B11" s="8">
        <v>1</v>
      </c>
      <c r="C11" s="9" t="s">
        <v>49</v>
      </c>
      <c r="D11" s="10">
        <v>1</v>
      </c>
      <c r="E11" s="11">
        <v>23400</v>
      </c>
      <c r="F11" s="27">
        <f>E11*D11</f>
        <v>23400</v>
      </c>
      <c r="G11" s="12"/>
    </row>
    <row r="12" spans="2:8" ht="42.75" customHeight="1" x14ac:dyDescent="0.25">
      <c r="B12" s="1"/>
      <c r="C12" s="13"/>
      <c r="D12" s="14"/>
      <c r="E12" s="15" t="s">
        <v>6</v>
      </c>
      <c r="F12" s="12">
        <f>SUM(F11)</f>
        <v>23400</v>
      </c>
      <c r="G12" s="12"/>
      <c r="H12" s="12"/>
    </row>
    <row r="13" spans="2:8" ht="15.75" customHeight="1" x14ac:dyDescent="0.25">
      <c r="H13" s="12"/>
    </row>
    <row r="14" spans="2:8" ht="15.75" customHeight="1" x14ac:dyDescent="0.25">
      <c r="B14" s="38" t="s">
        <v>7</v>
      </c>
      <c r="C14" s="39"/>
      <c r="D14" s="39"/>
      <c r="E14" s="39"/>
      <c r="F14" s="31"/>
    </row>
    <row r="15" spans="2:8" ht="26.25" customHeight="1" x14ac:dyDescent="0.25">
      <c r="B15" s="16"/>
      <c r="C15" s="40" t="s">
        <v>8</v>
      </c>
      <c r="D15" s="31"/>
      <c r="E15" s="16" t="s">
        <v>9</v>
      </c>
      <c r="F15" s="17"/>
    </row>
    <row r="16" spans="2:8" ht="30" customHeight="1" x14ac:dyDescent="0.25">
      <c r="B16" s="16">
        <f>B11</f>
        <v>1</v>
      </c>
      <c r="C16" s="40" t="s">
        <v>49</v>
      </c>
      <c r="D16" s="31"/>
      <c r="E16" s="18" t="s">
        <v>10</v>
      </c>
      <c r="F16" s="17"/>
      <c r="H16" s="12"/>
    </row>
    <row r="17" spans="2:6" ht="15.75" customHeight="1" x14ac:dyDescent="0.25">
      <c r="B17" s="19" t="s">
        <v>11</v>
      </c>
      <c r="C17" s="35">
        <v>1</v>
      </c>
      <c r="D17" s="31"/>
      <c r="E17" s="18" t="s">
        <v>12</v>
      </c>
      <c r="F17" s="17"/>
    </row>
    <row r="18" spans="2:6" ht="26.25" customHeight="1" thickBot="1" x14ac:dyDescent="0.3">
      <c r="B18" s="19" t="s">
        <v>13</v>
      </c>
      <c r="C18" s="34" t="s">
        <v>49</v>
      </c>
      <c r="D18" s="31"/>
      <c r="E18" s="18" t="s">
        <v>14</v>
      </c>
      <c r="F18" s="17"/>
    </row>
    <row r="19" spans="2:6" ht="15.75" customHeight="1" thickBot="1" x14ac:dyDescent="0.3">
      <c r="B19" s="32"/>
      <c r="C19" s="21" t="s">
        <v>15</v>
      </c>
      <c r="D19" s="22" t="s">
        <v>16</v>
      </c>
      <c r="E19" s="28"/>
      <c r="F19" s="29"/>
    </row>
    <row r="20" spans="2:6" ht="15.75" customHeight="1" thickBot="1" x14ac:dyDescent="0.3">
      <c r="B20" s="33"/>
      <c r="C20" s="22" t="s">
        <v>17</v>
      </c>
      <c r="D20" s="20" t="s">
        <v>18</v>
      </c>
      <c r="E20" s="28"/>
      <c r="F20" s="29"/>
    </row>
    <row r="21" spans="2:6" ht="15.75" customHeight="1" thickBot="1" x14ac:dyDescent="0.3">
      <c r="B21" s="33"/>
      <c r="C21" s="22" t="s">
        <v>19</v>
      </c>
      <c r="D21" s="20" t="s">
        <v>50</v>
      </c>
      <c r="E21" s="34"/>
      <c r="F21" s="31"/>
    </row>
    <row r="22" spans="2:6" ht="15.75" customHeight="1" thickBot="1" x14ac:dyDescent="0.3">
      <c r="B22" s="33"/>
      <c r="C22" s="22" t="s">
        <v>20</v>
      </c>
      <c r="D22" s="20" t="s">
        <v>52</v>
      </c>
      <c r="E22" s="30"/>
      <c r="F22" s="31"/>
    </row>
    <row r="23" spans="2:6" ht="15.75" customHeight="1" thickBot="1" x14ac:dyDescent="0.3">
      <c r="B23" s="33"/>
      <c r="C23" s="22" t="s">
        <v>21</v>
      </c>
      <c r="D23" s="25">
        <v>0.67361111111111116</v>
      </c>
      <c r="E23" s="34"/>
      <c r="F23" s="31"/>
    </row>
    <row r="24" spans="2:6" ht="15.75" customHeight="1" thickBot="1" x14ac:dyDescent="0.3">
      <c r="B24" s="33"/>
      <c r="C24" s="20" t="s">
        <v>22</v>
      </c>
      <c r="D24" s="20" t="s">
        <v>23</v>
      </c>
      <c r="E24" s="30"/>
      <c r="F24" s="31"/>
    </row>
    <row r="25" spans="2:6" ht="15.75" customHeight="1" thickBot="1" x14ac:dyDescent="0.3">
      <c r="B25" s="33"/>
      <c r="C25" s="20" t="s">
        <v>24</v>
      </c>
      <c r="D25" s="20" t="s">
        <v>57</v>
      </c>
      <c r="E25" s="30"/>
      <c r="F25" s="31"/>
    </row>
    <row r="26" spans="2:6" ht="15.75" customHeight="1" thickBot="1" x14ac:dyDescent="0.3">
      <c r="B26" s="33"/>
      <c r="C26" s="22" t="s">
        <v>25</v>
      </c>
      <c r="D26" s="22" t="s">
        <v>23</v>
      </c>
      <c r="E26" s="34"/>
      <c r="F26" s="31"/>
    </row>
    <row r="27" spans="2:6" ht="15.75" customHeight="1" thickBot="1" x14ac:dyDescent="0.3">
      <c r="B27" s="33"/>
      <c r="C27" s="22" t="s">
        <v>26</v>
      </c>
      <c r="D27" s="22" t="s">
        <v>27</v>
      </c>
      <c r="E27" s="30"/>
      <c r="F27" s="31"/>
    </row>
    <row r="28" spans="2:6" ht="15.75" customHeight="1" thickBot="1" x14ac:dyDescent="0.3">
      <c r="B28" s="33"/>
      <c r="C28" s="20" t="s">
        <v>28</v>
      </c>
      <c r="D28" s="20" t="s">
        <v>29</v>
      </c>
      <c r="E28" s="30"/>
      <c r="F28" s="31"/>
    </row>
    <row r="29" spans="2:6" ht="15.75" customHeight="1" thickBot="1" x14ac:dyDescent="0.3">
      <c r="B29" s="33"/>
      <c r="C29" s="20" t="s">
        <v>30</v>
      </c>
      <c r="D29" s="20" t="s">
        <v>31</v>
      </c>
      <c r="E29" s="30"/>
      <c r="F29" s="31"/>
    </row>
    <row r="30" spans="2:6" ht="15.75" customHeight="1" thickBot="1" x14ac:dyDescent="0.3">
      <c r="B30" s="33"/>
      <c r="C30" s="22" t="s">
        <v>33</v>
      </c>
      <c r="D30" s="20" t="s">
        <v>53</v>
      </c>
      <c r="E30" s="34"/>
      <c r="F30" s="31"/>
    </row>
    <row r="31" spans="2:6" ht="15.75" customHeight="1" thickBot="1" x14ac:dyDescent="0.3">
      <c r="B31" s="33"/>
      <c r="C31" s="22" t="s">
        <v>34</v>
      </c>
      <c r="D31" s="20" t="s">
        <v>32</v>
      </c>
      <c r="E31" s="34"/>
      <c r="F31" s="31"/>
    </row>
    <row r="32" spans="2:6" ht="15.75" customHeight="1" thickBot="1" x14ac:dyDescent="0.3">
      <c r="B32" s="33"/>
      <c r="C32" s="22" t="s">
        <v>35</v>
      </c>
      <c r="D32" s="22" t="s">
        <v>36</v>
      </c>
      <c r="E32" s="30"/>
      <c r="F32" s="31"/>
    </row>
    <row r="33" spans="2:7" ht="18" customHeight="1" thickBot="1" x14ac:dyDescent="0.3">
      <c r="B33" s="33"/>
      <c r="C33" s="22" t="s">
        <v>51</v>
      </c>
      <c r="D33" s="22" t="s">
        <v>23</v>
      </c>
      <c r="E33" s="34"/>
      <c r="F33" s="31"/>
    </row>
    <row r="34" spans="2:7" ht="15.75" customHeight="1" thickBot="1" x14ac:dyDescent="0.3">
      <c r="B34" s="33"/>
      <c r="C34" s="20" t="s">
        <v>37</v>
      </c>
      <c r="D34" s="20" t="s">
        <v>54</v>
      </c>
      <c r="E34" s="30"/>
      <c r="F34" s="31"/>
    </row>
    <row r="35" spans="2:7" ht="15.75" customHeight="1" thickBot="1" x14ac:dyDescent="0.3">
      <c r="B35" s="33"/>
      <c r="C35" s="22" t="s">
        <v>38</v>
      </c>
      <c r="D35" s="20">
        <v>1</v>
      </c>
      <c r="E35" s="34"/>
      <c r="F35" s="31"/>
    </row>
    <row r="36" spans="2:7" ht="15.75" customHeight="1" thickBot="1" x14ac:dyDescent="0.3">
      <c r="B36" s="33"/>
      <c r="C36" s="22" t="s">
        <v>39</v>
      </c>
      <c r="D36" s="20" t="s">
        <v>40</v>
      </c>
      <c r="E36" s="30"/>
      <c r="F36" s="31"/>
    </row>
    <row r="37" spans="2:7" ht="15.75" customHeight="1" thickBot="1" x14ac:dyDescent="0.3">
      <c r="B37" s="33"/>
      <c r="C37" s="22" t="s">
        <v>41</v>
      </c>
      <c r="D37" s="22">
        <v>2</v>
      </c>
      <c r="E37" s="34"/>
      <c r="F37" s="31"/>
    </row>
    <row r="38" spans="2:7" ht="15.75" customHeight="1" thickBot="1" x14ac:dyDescent="0.3">
      <c r="B38" s="33"/>
      <c r="C38" s="22" t="s">
        <v>42</v>
      </c>
      <c r="D38" s="22" t="s">
        <v>55</v>
      </c>
      <c r="E38" s="30"/>
      <c r="F38" s="31"/>
    </row>
    <row r="39" spans="2:7" ht="15.75" customHeight="1" thickBot="1" x14ac:dyDescent="0.3">
      <c r="B39" s="33"/>
      <c r="C39" s="20" t="s">
        <v>43</v>
      </c>
      <c r="D39" s="20" t="s">
        <v>62</v>
      </c>
      <c r="E39" s="30"/>
      <c r="F39" s="31"/>
    </row>
    <row r="40" spans="2:7" ht="15.75" customHeight="1" thickBot="1" x14ac:dyDescent="0.3">
      <c r="B40" s="33"/>
      <c r="C40" s="20" t="s">
        <v>44</v>
      </c>
      <c r="D40" s="20" t="s">
        <v>56</v>
      </c>
      <c r="E40" s="30"/>
      <c r="F40" s="31"/>
    </row>
    <row r="41" spans="2:7" ht="15.75" customHeight="1" thickBot="1" x14ac:dyDescent="0.3">
      <c r="B41" s="33"/>
      <c r="C41" s="21" t="s">
        <v>45</v>
      </c>
      <c r="D41" s="22" t="s">
        <v>61</v>
      </c>
      <c r="E41" s="28"/>
      <c r="F41" s="29"/>
      <c r="G41" s="13"/>
    </row>
    <row r="42" spans="2:7" ht="15.75" customHeight="1" thickBot="1" x14ac:dyDescent="0.3">
      <c r="B42" s="33"/>
      <c r="C42" s="22" t="s">
        <v>46</v>
      </c>
      <c r="D42" s="20" t="s">
        <v>47</v>
      </c>
      <c r="E42" s="28"/>
      <c r="F42" s="29"/>
      <c r="G42" s="13"/>
    </row>
    <row r="43" spans="2:7" ht="15.75" customHeight="1" thickBot="1" x14ac:dyDescent="0.3">
      <c r="B43" s="33"/>
      <c r="C43" s="22" t="s">
        <v>58</v>
      </c>
      <c r="D43" s="20" t="s">
        <v>59</v>
      </c>
      <c r="E43" s="23"/>
      <c r="F43" s="24"/>
      <c r="G43" s="13"/>
    </row>
    <row r="44" spans="2:7" ht="15.75" customHeight="1" thickBot="1" x14ac:dyDescent="0.3">
      <c r="B44" s="33"/>
      <c r="C44" s="22" t="s">
        <v>60</v>
      </c>
      <c r="D44" s="20" t="s">
        <v>23</v>
      </c>
      <c r="E44" s="34"/>
      <c r="F44" s="31"/>
    </row>
    <row r="45" spans="2:7" ht="15.75" customHeight="1" thickBot="1" x14ac:dyDescent="0.3">
      <c r="B45" s="33"/>
      <c r="C45" s="22" t="s">
        <v>48</v>
      </c>
      <c r="D45" s="20" t="s">
        <v>23</v>
      </c>
      <c r="E45" s="30"/>
      <c r="F45" s="31"/>
    </row>
    <row r="46" spans="2:7" ht="15.75" customHeight="1" x14ac:dyDescent="0.25">
      <c r="B46" s="26"/>
    </row>
    <row r="47" spans="2:7" ht="15.75" customHeight="1" x14ac:dyDescent="0.25">
      <c r="B47" s="26"/>
    </row>
    <row r="48" spans="2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</sheetData>
  <mergeCells count="34">
    <mergeCell ref="B7:F7"/>
    <mergeCell ref="B8:F8"/>
    <mergeCell ref="B14:F14"/>
    <mergeCell ref="C15:D15"/>
    <mergeCell ref="C16:D16"/>
    <mergeCell ref="E39:F39"/>
    <mergeCell ref="C17:D17"/>
    <mergeCell ref="C18:D18"/>
    <mergeCell ref="E35:F35"/>
    <mergeCell ref="E19:F19"/>
    <mergeCell ref="E20:F20"/>
    <mergeCell ref="E21:F21"/>
    <mergeCell ref="E22:F22"/>
    <mergeCell ref="E23:F23"/>
    <mergeCell ref="E24:F24"/>
    <mergeCell ref="E29:F29"/>
    <mergeCell ref="E28:F28"/>
    <mergeCell ref="E33:F33"/>
    <mergeCell ref="E42:F42"/>
    <mergeCell ref="E34:F34"/>
    <mergeCell ref="E45:F45"/>
    <mergeCell ref="B19:B45"/>
    <mergeCell ref="E30:F30"/>
    <mergeCell ref="E31:F31"/>
    <mergeCell ref="E25:F25"/>
    <mergeCell ref="E26:F26"/>
    <mergeCell ref="E27:F27"/>
    <mergeCell ref="E44:F44"/>
    <mergeCell ref="E41:F41"/>
    <mergeCell ref="E32:F32"/>
    <mergeCell ref="E40:F40"/>
    <mergeCell ref="E36:F36"/>
    <mergeCell ref="E37:F37"/>
    <mergeCell ref="E38:F3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Kožíšek</dc:creator>
  <cp:lastModifiedBy>benesovav</cp:lastModifiedBy>
  <dcterms:created xsi:type="dcterms:W3CDTF">2011-04-27T06:34:10Z</dcterms:created>
  <dcterms:modified xsi:type="dcterms:W3CDTF">2025-08-18T08:22:50Z</dcterms:modified>
</cp:coreProperties>
</file>