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otmesill\Downloads\ZMENA_2025_0091_Mikroskop\01.Příprava\"/>
    </mc:Choice>
  </mc:AlternateContent>
  <xr:revisionPtr revIDLastSave="0" documentId="13_ncr:1_{9127C63B-5B16-4790-96CF-FEEA45FEE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D366z1SfGJgk/D/xmUHDxPRQFkfkzf4g/UFfnK6kEE="/>
    </ext>
  </extLst>
</workbook>
</file>

<file path=xl/calcChain.xml><?xml version="1.0" encoding="utf-8"?>
<calcChain xmlns="http://schemas.openxmlformats.org/spreadsheetml/2006/main">
  <c r="B61" i="1" l="1"/>
  <c r="B48" i="1"/>
  <c r="B31" i="1"/>
  <c r="F24" i="1"/>
  <c r="F23" i="1"/>
  <c r="F22" i="1"/>
  <c r="F26" i="1" s="1"/>
</calcChain>
</file>

<file path=xl/sharedStrings.xml><?xml version="1.0" encoding="utf-8"?>
<sst xmlns="http://schemas.openxmlformats.org/spreadsheetml/2006/main" count="122" uniqueCount="76">
  <si>
    <t>Uchazeč:</t>
  </si>
  <si>
    <t>Univerzita Jana Evanglisty Purkyně v Ústí nad Labem</t>
  </si>
  <si>
    <t>(obchodní firma nebo název)</t>
  </si>
  <si>
    <t>Sídlo:</t>
  </si>
  <si>
    <t>(v případě fyzické osoby bydliště)</t>
  </si>
  <si>
    <t>Pasteurova 1, 400 96 Ústí nad Labem</t>
  </si>
  <si>
    <t>(celá adresa vč. PSČ)</t>
  </si>
  <si>
    <t>Právní forma:</t>
  </si>
  <si>
    <t>IČ:</t>
  </si>
  <si>
    <t>DIČ:</t>
  </si>
  <si>
    <t>CZ44555601</t>
  </si>
  <si>
    <t>Digitální mikroskop s kamerou a fázovým kontrastem</t>
  </si>
  <si>
    <t>Položka</t>
  </si>
  <si>
    <t>Předmět</t>
  </si>
  <si>
    <t>Ks</t>
  </si>
  <si>
    <t>Cena za kus bez DPH</t>
  </si>
  <si>
    <t>Maximální cena celkem bez DPH, kterou nelze překročit</t>
  </si>
  <si>
    <t>1A</t>
  </si>
  <si>
    <t>trinokulární optický mikroskop</t>
  </si>
  <si>
    <t>2A</t>
  </si>
  <si>
    <t>C-mount digitální kamera pro optický mikroskop</t>
  </si>
  <si>
    <t>3A</t>
  </si>
  <si>
    <t>fázový kontrast</t>
  </si>
  <si>
    <t>Předpokládaná max.cena celkem bez DPH</t>
  </si>
  <si>
    <t>Nabídková cena celkem bez DPH</t>
  </si>
  <si>
    <t>Účastník doplní do zelených políček konkrétní zboží a komponenty, které nabízí. Dále doplní nabídkové ceny.</t>
  </si>
  <si>
    <t>Požadavek</t>
  </si>
  <si>
    <t>Nabídková cena za kus bez DPH (Kč)</t>
  </si>
  <si>
    <t>uveďte cenu</t>
  </si>
  <si>
    <t>Počet kusů:</t>
  </si>
  <si>
    <t>DPH</t>
  </si>
  <si>
    <t>Nabízený produkt (produktové číslo)</t>
  </si>
  <si>
    <t>uveďte název mikroskopu</t>
  </si>
  <si>
    <t>Nabídková cena celkem včetně DPH</t>
  </si>
  <si>
    <t>Celkové zvětšení:</t>
  </si>
  <si>
    <t>min. rozsah: 40x až 1000x</t>
  </si>
  <si>
    <t>uveďte rozsah zvětšení</t>
  </si>
  <si>
    <t>přesnost zaostřování:</t>
  </si>
  <si>
    <t>min: 1 dílek = 2 μm</t>
  </si>
  <si>
    <t>uveďte hodnotu přesnosti</t>
  </si>
  <si>
    <t>metoda pozorování</t>
  </si>
  <si>
    <t>světlé pole</t>
  </si>
  <si>
    <t>ano</t>
  </si>
  <si>
    <t>Objektivy</t>
  </si>
  <si>
    <t>CCIS planachromatické</t>
  </si>
  <si>
    <t>Okulár</t>
  </si>
  <si>
    <t>širokoúhlý s vysokým očním bodem</t>
  </si>
  <si>
    <t>Dioptrické doostření okuláru</t>
  </si>
  <si>
    <t>min: ±5 dioptrií</t>
  </si>
  <si>
    <t>Počet objektivů</t>
  </si>
  <si>
    <t>min: 5</t>
  </si>
  <si>
    <t>uveďte počet objektivů</t>
  </si>
  <si>
    <t>Osvětlení</t>
  </si>
  <si>
    <t>min: 50W halogenová žárovka nebo 3W LED, Köhlerův princip, funkce paměti světla</t>
  </si>
  <si>
    <t>Barevné filtry</t>
  </si>
  <si>
    <t>min: zelený, žlutý</t>
  </si>
  <si>
    <t>uveďte typy filtrů</t>
  </si>
  <si>
    <t>uveďte název zařízení</t>
  </si>
  <si>
    <t>snímkovací frekvence</t>
  </si>
  <si>
    <t>min: 30 fps</t>
  </si>
  <si>
    <t>rozlišení kamery</t>
  </si>
  <si>
    <t>min: 5 Mpx</t>
  </si>
  <si>
    <t>konektivita</t>
  </si>
  <si>
    <t>min: USB 2.0</t>
  </si>
  <si>
    <t>typ uchycení</t>
  </si>
  <si>
    <t>C-mount</t>
  </si>
  <si>
    <t>kompatibilita</t>
  </si>
  <si>
    <t>kompatibilní s položkou 1A</t>
  </si>
  <si>
    <t>Zařízení pro fázový kontrast</t>
  </si>
  <si>
    <t>typ objektivů</t>
  </si>
  <si>
    <t>planachromatické korigované na nekonečno</t>
  </si>
  <si>
    <t>počet objektivů</t>
  </si>
  <si>
    <t>min: 1</t>
  </si>
  <si>
    <t>fázový kontrast pro objektivy</t>
  </si>
  <si>
    <t>40x</t>
  </si>
  <si>
    <t>Příloha č. 3 - podrobná specifikace položek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</si>
</sst>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č&quot;_-;\-* #,##0.00\ &quot;Kč&quot;_-;_-* &quot;-&quot;??\ &quot;Kč&quot;_-;_-@"/>
    <numFmt numFmtId="165" formatCode="_-* #,##0\ &quot;Kč&quot;_-;\-* #,##0\ &quot;Kč&quot;_-;_-* &quot;-&quot;??\ &quot;Kč&quot;_-;_-@"/>
  </numFmts>
  <fonts count="11">
    <font>
      <sz val="11"/>
      <color rgb="FF000000"/>
      <name val="Calibri"/>
      <scheme val="minor"/>
    </font>
    <font>
      <sz val="11"/>
      <color theme="1"/>
      <name val="Calibri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Calibri"/>
    </font>
    <font>
      <b/>
      <sz val="11"/>
      <color rgb="FF000000"/>
      <name val="Metric"/>
    </font>
    <font>
      <b/>
      <sz val="11"/>
      <color rgb="FF000000"/>
      <name val="Calibri"/>
    </font>
    <font>
      <b/>
      <sz val="10"/>
      <color theme="1"/>
      <name val="Calibri"/>
    </font>
    <font>
      <sz val="11"/>
      <color rgb="FF000000"/>
      <name val="Calibri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  <fill>
      <patternFill patternType="solid">
        <fgColor rgb="FFFABF8F"/>
        <bgColor rgb="FFFABF8F"/>
      </patternFill>
    </fill>
    <fill>
      <patternFill patternType="solid">
        <fgColor rgb="FFCCFFCC"/>
        <bgColor rgb="FFCCFFCC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2" fillId="0" borderId="0" xfId="0" applyFont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7" fillId="0" borderId="23" xfId="0" applyFont="1" applyBorder="1" applyAlignment="1">
      <alignment wrapText="1"/>
    </xf>
    <xf numFmtId="0" fontId="7" fillId="0" borderId="24" xfId="0" applyFont="1" applyBorder="1" applyAlignment="1">
      <alignment horizontal="center"/>
    </xf>
    <xf numFmtId="164" fontId="8" fillId="0" borderId="23" xfId="0" applyNumberFormat="1" applyFont="1" applyBorder="1" applyAlignment="1">
      <alignment horizontal="left"/>
    </xf>
    <xf numFmtId="165" fontId="7" fillId="0" borderId="23" xfId="0" applyNumberFormat="1" applyFont="1" applyBorder="1"/>
    <xf numFmtId="164" fontId="9" fillId="0" borderId="0" xfId="0" applyNumberFormat="1" applyFont="1"/>
    <xf numFmtId="0" fontId="7" fillId="0" borderId="23" xfId="0" applyFont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5" fontId="9" fillId="0" borderId="0" xfId="0" applyNumberFormat="1" applyFont="1"/>
    <xf numFmtId="0" fontId="9" fillId="0" borderId="0" xfId="0" applyFont="1"/>
    <xf numFmtId="0" fontId="2" fillId="3" borderId="18" xfId="0" applyFont="1" applyFill="1" applyBorder="1" applyAlignment="1">
      <alignment horizontal="center" wrapText="1"/>
    </xf>
    <xf numFmtId="165" fontId="7" fillId="3" borderId="0" xfId="0" applyNumberFormat="1" applyFont="1" applyFill="1"/>
    <xf numFmtId="0" fontId="2" fillId="2" borderId="18" xfId="0" applyFont="1" applyFill="1" applyBorder="1" applyAlignment="1">
      <alignment horizontal="center" wrapText="1"/>
    </xf>
    <xf numFmtId="165" fontId="9" fillId="2" borderId="0" xfId="0" applyNumberFormat="1" applyFont="1" applyFill="1"/>
    <xf numFmtId="0" fontId="2" fillId="5" borderId="28" xfId="0" applyFont="1" applyFill="1" applyBorder="1" applyAlignment="1">
      <alignment vertical="top" wrapText="1"/>
    </xf>
    <xf numFmtId="0" fontId="9" fillId="6" borderId="28" xfId="0" applyFont="1" applyFill="1" applyBorder="1"/>
    <xf numFmtId="0" fontId="2" fillId="5" borderId="28" xfId="0" applyFont="1" applyFill="1" applyBorder="1" applyAlignment="1">
      <alignment horizontal="left" vertical="top" wrapText="1"/>
    </xf>
    <xf numFmtId="0" fontId="4" fillId="5" borderId="28" xfId="0" applyFont="1" applyFill="1" applyBorder="1" applyAlignment="1">
      <alignment vertical="top" wrapText="1"/>
    </xf>
    <xf numFmtId="0" fontId="4" fillId="5" borderId="30" xfId="0" applyFont="1" applyFill="1" applyBorder="1" applyAlignment="1">
      <alignment vertical="top" wrapText="1"/>
    </xf>
    <xf numFmtId="0" fontId="4" fillId="5" borderId="31" xfId="0" applyFont="1" applyFill="1" applyBorder="1" applyAlignment="1">
      <alignment vertical="top" wrapText="1"/>
    </xf>
    <xf numFmtId="0" fontId="10" fillId="5" borderId="28" xfId="0" applyFont="1" applyFill="1" applyBorder="1" applyAlignment="1">
      <alignment vertical="top" wrapText="1"/>
    </xf>
    <xf numFmtId="0" fontId="4" fillId="5" borderId="32" xfId="0" applyFont="1" applyFill="1" applyBorder="1" applyAlignment="1">
      <alignment vertical="top" wrapText="1"/>
    </xf>
    <xf numFmtId="0" fontId="10" fillId="5" borderId="28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4" fillId="6" borderId="25" xfId="0" applyFont="1" applyFill="1" applyBorder="1" applyAlignment="1">
      <alignment horizontal="center" vertical="top" wrapText="1"/>
    </xf>
    <xf numFmtId="0" fontId="3" fillId="0" borderId="27" xfId="0" applyFont="1" applyBorder="1"/>
    <xf numFmtId="0" fontId="4" fillId="6" borderId="29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/>
    </xf>
    <xf numFmtId="0" fontId="3" fillId="0" borderId="26" xfId="0" applyFont="1" applyBorder="1"/>
    <xf numFmtId="0" fontId="2" fillId="5" borderId="25" xfId="0" applyFont="1" applyFill="1" applyBorder="1" applyAlignment="1">
      <alignment horizontal="left" vertical="top" wrapText="1"/>
    </xf>
    <xf numFmtId="0" fontId="4" fillId="5" borderId="25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0" fillId="0" borderId="0" xfId="0" applyFont="1" applyAlignment="1"/>
    <xf numFmtId="0" fontId="2" fillId="0" borderId="11" xfId="0" applyFont="1" applyBorder="1" applyAlignment="1">
      <alignment horizontal="left"/>
    </xf>
    <xf numFmtId="0" fontId="3" fillId="0" borderId="12" xfId="0" applyFont="1" applyBorder="1"/>
    <xf numFmtId="0" fontId="5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66675</xdr:colOff>
      <xdr:row>1</xdr:row>
      <xdr:rowOff>95250</xdr:rowOff>
    </xdr:from>
    <xdr:ext cx="3009900" cy="1019175"/>
    <xdr:pic>
      <xdr:nvPicPr>
        <xdr:cNvPr id="2" name="image1.jpg" title="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Z1005"/>
  <sheetViews>
    <sheetView tabSelected="1" topLeftCell="B1" workbookViewId="0">
      <selection activeCell="B10" sqref="B10"/>
    </sheetView>
  </sheetViews>
  <sheetFormatPr defaultColWidth="14.44140625" defaultRowHeight="15" customHeight="1"/>
  <cols>
    <col min="2" max="2" width="26.109375" customWidth="1"/>
    <col min="3" max="3" width="42.88671875" customWidth="1"/>
    <col min="4" max="4" width="103.88671875" customWidth="1"/>
    <col min="5" max="5" width="27.6640625" customWidth="1"/>
    <col min="6" max="6" width="18.6640625" customWidth="1"/>
    <col min="7" max="8" width="14" customWidth="1"/>
    <col min="9" max="26" width="8" customWidth="1"/>
  </cols>
  <sheetData>
    <row r="8" spans="2:6" ht="14.4">
      <c r="B8" s="59"/>
      <c r="C8" s="46"/>
      <c r="D8" s="46"/>
      <c r="E8" s="46"/>
      <c r="F8" s="46"/>
    </row>
    <row r="9" spans="2:6" ht="14.4">
      <c r="B9" s="60" t="s">
        <v>75</v>
      </c>
      <c r="C9" s="46"/>
      <c r="D9" s="46"/>
      <c r="E9" s="46"/>
      <c r="F9" s="46"/>
    </row>
    <row r="10" spans="2:6" ht="14.4">
      <c r="B10" s="1"/>
      <c r="C10" s="1"/>
      <c r="D10" s="1"/>
      <c r="E10" s="1"/>
      <c r="F10" s="1"/>
    </row>
    <row r="11" spans="2:6" ht="15.75" customHeight="1">
      <c r="B11" s="61" t="s">
        <v>0</v>
      </c>
      <c r="C11" s="62"/>
      <c r="D11" s="63" t="s">
        <v>1</v>
      </c>
      <c r="E11" s="64"/>
      <c r="F11" s="65"/>
    </row>
    <row r="12" spans="2:6" ht="15.75" customHeight="1">
      <c r="B12" s="2" t="s">
        <v>2</v>
      </c>
      <c r="C12" s="3"/>
      <c r="D12" s="49"/>
      <c r="E12" s="50"/>
      <c r="F12" s="51"/>
    </row>
    <row r="13" spans="2:6" ht="15.75" customHeight="1">
      <c r="B13" s="47" t="s">
        <v>3</v>
      </c>
      <c r="C13" s="48"/>
      <c r="D13" s="49"/>
      <c r="E13" s="50"/>
      <c r="F13" s="51"/>
    </row>
    <row r="14" spans="2:6" ht="15.75" customHeight="1">
      <c r="B14" s="54" t="s">
        <v>4</v>
      </c>
      <c r="C14" s="48"/>
      <c r="D14" s="55" t="s">
        <v>5</v>
      </c>
      <c r="E14" s="50"/>
      <c r="F14" s="51"/>
    </row>
    <row r="15" spans="2:6" ht="15.75" customHeight="1">
      <c r="B15" s="54" t="s">
        <v>6</v>
      </c>
      <c r="C15" s="48"/>
      <c r="D15" s="49"/>
      <c r="E15" s="50"/>
      <c r="F15" s="51"/>
    </row>
    <row r="16" spans="2:6" ht="15.75" customHeight="1">
      <c r="B16" s="47" t="s">
        <v>7</v>
      </c>
      <c r="C16" s="48"/>
      <c r="D16" s="49"/>
      <c r="E16" s="50"/>
      <c r="F16" s="51"/>
    </row>
    <row r="17" spans="2:8" ht="15.75" customHeight="1">
      <c r="B17" s="47" t="s">
        <v>8</v>
      </c>
      <c r="C17" s="48"/>
      <c r="D17" s="55">
        <v>44555601</v>
      </c>
      <c r="E17" s="50"/>
      <c r="F17" s="51"/>
    </row>
    <row r="18" spans="2:8" ht="15.75" customHeight="1">
      <c r="B18" s="52" t="s">
        <v>9</v>
      </c>
      <c r="C18" s="53"/>
      <c r="D18" s="56" t="s">
        <v>10</v>
      </c>
      <c r="E18" s="57"/>
      <c r="F18" s="58"/>
    </row>
    <row r="19" spans="2:8" ht="15.75" customHeight="1">
      <c r="B19" s="1"/>
      <c r="C19" s="1"/>
      <c r="D19" s="1"/>
      <c r="E19" s="4"/>
      <c r="F19" s="4"/>
    </row>
    <row r="20" spans="2:8" ht="15.75" customHeight="1">
      <c r="B20" s="45" t="s">
        <v>11</v>
      </c>
      <c r="C20" s="46"/>
      <c r="D20" s="46"/>
      <c r="E20" s="46"/>
      <c r="F20" s="46"/>
    </row>
    <row r="21" spans="2:8" ht="52.5" customHeight="1">
      <c r="B21" s="5" t="s">
        <v>12</v>
      </c>
      <c r="C21" s="6" t="s">
        <v>13</v>
      </c>
      <c r="D21" s="7" t="s">
        <v>14</v>
      </c>
      <c r="E21" s="8" t="s">
        <v>15</v>
      </c>
      <c r="F21" s="9" t="s">
        <v>16</v>
      </c>
    </row>
    <row r="22" spans="2:8" ht="30" customHeight="1">
      <c r="B22" s="10" t="s">
        <v>17</v>
      </c>
      <c r="C22" s="11" t="s">
        <v>18</v>
      </c>
      <c r="D22" s="12">
        <v>1</v>
      </c>
      <c r="E22" s="13">
        <v>86000</v>
      </c>
      <c r="F22" s="14">
        <f t="shared" ref="F22:F24" si="0">E22*D22</f>
        <v>86000</v>
      </c>
      <c r="G22" s="15"/>
    </row>
    <row r="23" spans="2:8" ht="30" customHeight="1">
      <c r="B23" s="10" t="s">
        <v>19</v>
      </c>
      <c r="C23" s="16" t="s">
        <v>20</v>
      </c>
      <c r="D23" s="12">
        <v>1</v>
      </c>
      <c r="E23" s="13">
        <v>17000</v>
      </c>
      <c r="F23" s="14">
        <f t="shared" si="0"/>
        <v>17000</v>
      </c>
      <c r="G23" s="15"/>
    </row>
    <row r="24" spans="2:8" ht="30" customHeight="1">
      <c r="B24" s="10" t="s">
        <v>21</v>
      </c>
      <c r="C24" s="16" t="s">
        <v>22</v>
      </c>
      <c r="D24" s="12">
        <v>1</v>
      </c>
      <c r="E24" s="13">
        <v>25000</v>
      </c>
      <c r="F24" s="14">
        <f t="shared" si="0"/>
        <v>25000</v>
      </c>
      <c r="G24" s="15"/>
    </row>
    <row r="25" spans="2:8" ht="30" customHeight="1">
      <c r="B25" s="1"/>
      <c r="C25" s="17"/>
      <c r="D25" s="18"/>
      <c r="E25" s="19"/>
      <c r="F25" s="20"/>
      <c r="G25" s="15"/>
    </row>
    <row r="26" spans="2:8" ht="42.75" customHeight="1">
      <c r="B26" s="1"/>
      <c r="C26" s="21"/>
      <c r="D26" s="18"/>
      <c r="E26" s="22" t="s">
        <v>23</v>
      </c>
      <c r="F26" s="23">
        <f>SUM(F22:F24)</f>
        <v>128000</v>
      </c>
      <c r="G26" s="15"/>
      <c r="H26" s="15"/>
    </row>
    <row r="27" spans="2:8" ht="42.75" customHeight="1">
      <c r="B27" s="1"/>
      <c r="C27" s="21"/>
      <c r="D27" s="18"/>
      <c r="E27" s="24" t="s">
        <v>24</v>
      </c>
      <c r="F27" s="25"/>
      <c r="G27" s="15"/>
      <c r="H27" s="15"/>
    </row>
    <row r="28" spans="2:8" ht="15.75" customHeight="1">
      <c r="H28" s="15"/>
    </row>
    <row r="29" spans="2:8" ht="15.75" customHeight="1">
      <c r="B29" s="41" t="s">
        <v>25</v>
      </c>
      <c r="C29" s="42"/>
      <c r="D29" s="42"/>
      <c r="E29" s="42"/>
      <c r="F29" s="39"/>
    </row>
    <row r="30" spans="2:8" ht="26.25" customHeight="1">
      <c r="B30" s="26"/>
      <c r="C30" s="43" t="s">
        <v>26</v>
      </c>
      <c r="D30" s="39"/>
      <c r="E30" s="26" t="s">
        <v>27</v>
      </c>
      <c r="F30" s="27" t="s">
        <v>28</v>
      </c>
    </row>
    <row r="31" spans="2:8" ht="30" customHeight="1">
      <c r="B31" s="26" t="str">
        <f>B22</f>
        <v>1A</v>
      </c>
      <c r="C31" s="43" t="s">
        <v>18</v>
      </c>
      <c r="D31" s="39"/>
      <c r="E31" s="28" t="s">
        <v>24</v>
      </c>
      <c r="F31" s="27" t="s">
        <v>28</v>
      </c>
      <c r="H31" s="15"/>
    </row>
    <row r="32" spans="2:8" ht="15.75" customHeight="1">
      <c r="B32" s="29" t="s">
        <v>29</v>
      </c>
      <c r="C32" s="44">
        <v>1</v>
      </c>
      <c r="D32" s="39"/>
      <c r="E32" s="28" t="s">
        <v>30</v>
      </c>
      <c r="F32" s="27" t="s">
        <v>28</v>
      </c>
    </row>
    <row r="33" spans="2:26" ht="26.25" customHeight="1">
      <c r="B33" s="29" t="s">
        <v>31</v>
      </c>
      <c r="C33" s="40" t="s">
        <v>32</v>
      </c>
      <c r="D33" s="39"/>
      <c r="E33" s="28" t="s">
        <v>33</v>
      </c>
      <c r="F33" s="27" t="s">
        <v>28</v>
      </c>
    </row>
    <row r="34" spans="2:26" ht="15.75" customHeight="1">
      <c r="B34" s="30"/>
      <c r="C34" s="31" t="s">
        <v>34</v>
      </c>
      <c r="D34" s="29" t="s">
        <v>35</v>
      </c>
      <c r="E34" s="40" t="s">
        <v>36</v>
      </c>
      <c r="F34" s="39"/>
    </row>
    <row r="35" spans="2:26" ht="15.75" customHeight="1">
      <c r="B35" s="30"/>
      <c r="C35" s="29" t="s">
        <v>37</v>
      </c>
      <c r="D35" s="32" t="s">
        <v>38</v>
      </c>
      <c r="E35" s="40" t="s">
        <v>39</v>
      </c>
      <c r="F35" s="39"/>
    </row>
    <row r="36" spans="2:26" ht="15.75" customHeight="1">
      <c r="B36" s="30"/>
      <c r="C36" s="29" t="s">
        <v>40</v>
      </c>
      <c r="D36" s="32" t="s">
        <v>41</v>
      </c>
      <c r="E36" s="40" t="s">
        <v>42</v>
      </c>
      <c r="F36" s="39"/>
    </row>
    <row r="37" spans="2:26" ht="15.75" customHeight="1">
      <c r="B37" s="30"/>
      <c r="C37" s="29" t="s">
        <v>43</v>
      </c>
      <c r="D37" s="32" t="s">
        <v>44</v>
      </c>
      <c r="E37" s="38" t="s">
        <v>42</v>
      </c>
      <c r="F37" s="39"/>
    </row>
    <row r="38" spans="2:26" ht="15.75" customHeight="1">
      <c r="B38" s="30"/>
      <c r="C38" s="29" t="s">
        <v>45</v>
      </c>
      <c r="D38" s="29" t="s">
        <v>46</v>
      </c>
      <c r="E38" s="40" t="s">
        <v>42</v>
      </c>
      <c r="F38" s="39"/>
    </row>
    <row r="39" spans="2:26" ht="15.75" customHeight="1">
      <c r="B39" s="30"/>
      <c r="C39" s="29" t="s">
        <v>47</v>
      </c>
      <c r="D39" s="29" t="s">
        <v>48</v>
      </c>
      <c r="E39" s="38" t="s">
        <v>42</v>
      </c>
      <c r="F39" s="39"/>
    </row>
    <row r="40" spans="2:26" ht="15.75" customHeight="1">
      <c r="B40" s="30"/>
      <c r="C40" s="29" t="s">
        <v>49</v>
      </c>
      <c r="D40" s="29" t="s">
        <v>50</v>
      </c>
      <c r="E40" s="40" t="s">
        <v>51</v>
      </c>
      <c r="F40" s="39"/>
    </row>
    <row r="41" spans="2:26" ht="15.75" customHeight="1">
      <c r="B41" s="30"/>
      <c r="C41" s="32" t="s">
        <v>52</v>
      </c>
      <c r="D41" s="32" t="s">
        <v>53</v>
      </c>
      <c r="E41" s="38" t="s">
        <v>42</v>
      </c>
      <c r="F41" s="39"/>
    </row>
    <row r="42" spans="2:26" ht="15.75" customHeight="1">
      <c r="B42" s="33"/>
      <c r="C42" s="32" t="s">
        <v>54</v>
      </c>
      <c r="D42" s="32" t="s">
        <v>55</v>
      </c>
      <c r="E42" s="38" t="s">
        <v>56</v>
      </c>
      <c r="F42" s="39"/>
    </row>
    <row r="43" spans="2:26" ht="15.75" customHeight="1">
      <c r="B43" s="35"/>
      <c r="C43" s="36"/>
      <c r="D43" s="37"/>
      <c r="E43" s="35"/>
      <c r="F43" s="35"/>
      <c r="G43" s="21"/>
    </row>
    <row r="44" spans="2:26" ht="15.75" customHeight="1">
      <c r="E44" s="35"/>
      <c r="F44" s="35"/>
      <c r="G44" s="21"/>
    </row>
    <row r="45" spans="2:26" ht="12.75" customHeight="1"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ht="12.75" customHeight="1">
      <c r="B46" s="41" t="s">
        <v>25</v>
      </c>
      <c r="C46" s="42"/>
      <c r="D46" s="42"/>
      <c r="E46" s="42"/>
      <c r="F46" s="3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ht="12.75" customHeight="1">
      <c r="B47" s="26"/>
      <c r="C47" s="43" t="s">
        <v>26</v>
      </c>
      <c r="D47" s="39"/>
      <c r="E47" s="26" t="s">
        <v>27</v>
      </c>
      <c r="F47" s="27" t="s">
        <v>28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ht="12.75" customHeight="1">
      <c r="B48" s="26" t="str">
        <f>B23</f>
        <v>2A</v>
      </c>
      <c r="C48" s="43" t="s">
        <v>20</v>
      </c>
      <c r="D48" s="39"/>
      <c r="E48" s="28" t="s">
        <v>24</v>
      </c>
      <c r="F48" s="27" t="s">
        <v>28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ht="12.75" customHeight="1">
      <c r="B49" s="29" t="s">
        <v>29</v>
      </c>
      <c r="C49" s="44">
        <v>1</v>
      </c>
      <c r="D49" s="39"/>
      <c r="E49" s="28" t="s">
        <v>30</v>
      </c>
      <c r="F49" s="27" t="s">
        <v>28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ht="12.75" customHeight="1">
      <c r="B50" s="29" t="s">
        <v>31</v>
      </c>
      <c r="C50" s="40" t="s">
        <v>57</v>
      </c>
      <c r="D50" s="39"/>
      <c r="E50" s="28" t="s">
        <v>33</v>
      </c>
      <c r="F50" s="27" t="s">
        <v>28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ht="12.75" customHeight="1">
      <c r="B51" s="30"/>
      <c r="C51" s="32" t="s">
        <v>58</v>
      </c>
      <c r="D51" s="32" t="s">
        <v>59</v>
      </c>
      <c r="E51" s="38" t="s">
        <v>42</v>
      </c>
      <c r="F51" s="39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ht="12.75" customHeight="1">
      <c r="B52" s="30"/>
      <c r="C52" s="32" t="s">
        <v>60</v>
      </c>
      <c r="D52" s="32" t="s">
        <v>61</v>
      </c>
      <c r="E52" s="38" t="s">
        <v>42</v>
      </c>
      <c r="F52" s="39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 ht="12.75" customHeight="1">
      <c r="B53" s="30"/>
      <c r="C53" s="32" t="s">
        <v>62</v>
      </c>
      <c r="D53" s="32" t="s">
        <v>63</v>
      </c>
      <c r="E53" s="38" t="s">
        <v>42</v>
      </c>
      <c r="F53" s="39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 ht="12.75" customHeight="1">
      <c r="B54" s="30"/>
      <c r="C54" s="32" t="s">
        <v>64</v>
      </c>
      <c r="D54" s="34" t="s">
        <v>65</v>
      </c>
      <c r="E54" s="38" t="s">
        <v>42</v>
      </c>
      <c r="F54" s="39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 ht="12.75" customHeight="1">
      <c r="B55" s="30"/>
      <c r="C55" s="32" t="s">
        <v>66</v>
      </c>
      <c r="D55" s="34" t="s">
        <v>67</v>
      </c>
      <c r="E55" s="38" t="s">
        <v>42</v>
      </c>
      <c r="F55" s="39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2:26" ht="12.75" customHeight="1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2:26" ht="15.75" customHeight="1"/>
    <row r="58" spans="2:26" ht="15.75" customHeight="1"/>
    <row r="59" spans="2:26" ht="15.75" customHeight="1">
      <c r="B59" s="41" t="s">
        <v>25</v>
      </c>
      <c r="C59" s="42"/>
      <c r="D59" s="42"/>
      <c r="E59" s="42"/>
      <c r="F59" s="39"/>
    </row>
    <row r="60" spans="2:26" ht="15.75" customHeight="1">
      <c r="B60" s="26"/>
      <c r="C60" s="43" t="s">
        <v>26</v>
      </c>
      <c r="D60" s="39"/>
      <c r="E60" s="26" t="s">
        <v>27</v>
      </c>
      <c r="F60" s="27" t="s">
        <v>28</v>
      </c>
    </row>
    <row r="61" spans="2:26" ht="15.75" customHeight="1">
      <c r="B61" s="26" t="str">
        <f>B24</f>
        <v>3A</v>
      </c>
      <c r="C61" s="43" t="s">
        <v>68</v>
      </c>
      <c r="D61" s="39"/>
      <c r="E61" s="28" t="s">
        <v>24</v>
      </c>
      <c r="F61" s="27" t="s">
        <v>28</v>
      </c>
    </row>
    <row r="62" spans="2:26" ht="15.75" customHeight="1">
      <c r="B62" s="29" t="s">
        <v>29</v>
      </c>
      <c r="C62" s="44">
        <v>1</v>
      </c>
      <c r="D62" s="39"/>
      <c r="E62" s="28" t="s">
        <v>30</v>
      </c>
      <c r="F62" s="27" t="s">
        <v>28</v>
      </c>
    </row>
    <row r="63" spans="2:26" ht="15.75" customHeight="1">
      <c r="B63" s="29" t="s">
        <v>31</v>
      </c>
      <c r="C63" s="40" t="s">
        <v>57</v>
      </c>
      <c r="D63" s="39"/>
      <c r="E63" s="28" t="s">
        <v>33</v>
      </c>
      <c r="F63" s="27" t="s">
        <v>28</v>
      </c>
    </row>
    <row r="64" spans="2:26" ht="15.75" customHeight="1">
      <c r="B64" s="30"/>
      <c r="C64" s="32" t="s">
        <v>69</v>
      </c>
      <c r="D64" s="32" t="s">
        <v>70</v>
      </c>
      <c r="E64" s="38" t="s">
        <v>42</v>
      </c>
      <c r="F64" s="39"/>
    </row>
    <row r="65" spans="2:6" ht="15.75" customHeight="1">
      <c r="B65" s="30"/>
      <c r="C65" s="32" t="s">
        <v>71</v>
      </c>
      <c r="D65" s="32" t="s">
        <v>72</v>
      </c>
      <c r="E65" s="38" t="s">
        <v>42</v>
      </c>
      <c r="F65" s="39"/>
    </row>
    <row r="66" spans="2:6" ht="15.75" customHeight="1">
      <c r="B66" s="30"/>
      <c r="C66" s="32" t="s">
        <v>73</v>
      </c>
      <c r="D66" s="32" t="s">
        <v>74</v>
      </c>
      <c r="E66" s="38" t="s">
        <v>42</v>
      </c>
      <c r="F66" s="39"/>
    </row>
    <row r="67" spans="2:6" ht="15.75" customHeight="1">
      <c r="B67" s="30"/>
      <c r="C67" s="32" t="s">
        <v>66</v>
      </c>
      <c r="D67" s="34" t="s">
        <v>67</v>
      </c>
      <c r="E67" s="38" t="s">
        <v>42</v>
      </c>
      <c r="F67" s="39"/>
    </row>
    <row r="68" spans="2:6" ht="15.75" customHeight="1"/>
    <row r="69" spans="2:6" ht="15.75" customHeight="1"/>
    <row r="70" spans="2:6" ht="15.75" customHeight="1"/>
    <row r="71" spans="2:6" ht="15.75" customHeight="1"/>
    <row r="72" spans="2:6" ht="15.75" customHeight="1"/>
    <row r="73" spans="2:6" ht="15.75" customHeight="1"/>
    <row r="74" spans="2:6" ht="15.75" customHeight="1"/>
    <row r="75" spans="2:6" ht="15.75" customHeight="1"/>
    <row r="76" spans="2:6" ht="15.75" customHeight="1"/>
    <row r="77" spans="2:6" ht="15.75" customHeight="1"/>
    <row r="78" spans="2:6" ht="15.75" customHeight="1"/>
    <row r="79" spans="2:6" ht="15.75" customHeight="1"/>
    <row r="80" spans="2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51">
    <mergeCell ref="E66:F66"/>
    <mergeCell ref="E67:F67"/>
    <mergeCell ref="B59:F59"/>
    <mergeCell ref="C60:D60"/>
    <mergeCell ref="C61:D61"/>
    <mergeCell ref="C62:D62"/>
    <mergeCell ref="C63:D63"/>
    <mergeCell ref="E64:F64"/>
    <mergeCell ref="E65:F65"/>
    <mergeCell ref="B8:F8"/>
    <mergeCell ref="B9:F9"/>
    <mergeCell ref="B11:C11"/>
    <mergeCell ref="D11:F11"/>
    <mergeCell ref="D12:F12"/>
    <mergeCell ref="B13:C13"/>
    <mergeCell ref="D13:F13"/>
    <mergeCell ref="B17:C17"/>
    <mergeCell ref="B18:C18"/>
    <mergeCell ref="B14:C14"/>
    <mergeCell ref="D14:F14"/>
    <mergeCell ref="B15:C15"/>
    <mergeCell ref="D15:F15"/>
    <mergeCell ref="B16:C16"/>
    <mergeCell ref="D16:F16"/>
    <mergeCell ref="D17:F17"/>
    <mergeCell ref="D18:F18"/>
    <mergeCell ref="B20:F20"/>
    <mergeCell ref="B29:F29"/>
    <mergeCell ref="C30:D30"/>
    <mergeCell ref="C31:D31"/>
    <mergeCell ref="C32:D32"/>
    <mergeCell ref="C33:D33"/>
    <mergeCell ref="E34:F34"/>
    <mergeCell ref="E35:F35"/>
    <mergeCell ref="E36:F36"/>
    <mergeCell ref="E37:F37"/>
    <mergeCell ref="B46:F46"/>
    <mergeCell ref="C47:D47"/>
    <mergeCell ref="C48:D48"/>
    <mergeCell ref="C49:D49"/>
    <mergeCell ref="E38:F38"/>
    <mergeCell ref="E39:F39"/>
    <mergeCell ref="E40:F40"/>
    <mergeCell ref="E41:F41"/>
    <mergeCell ref="E42:F42"/>
    <mergeCell ref="E55:F55"/>
    <mergeCell ref="C50:D50"/>
    <mergeCell ref="E51:F51"/>
    <mergeCell ref="E52:F52"/>
    <mergeCell ref="E53:F53"/>
    <mergeCell ref="E54:F5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Kožíšek</dc:creator>
  <cp:lastModifiedBy>potmesill</cp:lastModifiedBy>
  <dcterms:created xsi:type="dcterms:W3CDTF">2011-04-27T06:34:10Z</dcterms:created>
  <dcterms:modified xsi:type="dcterms:W3CDTF">2025-07-09T12:25:59Z</dcterms:modified>
</cp:coreProperties>
</file>