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ZAKAZKY (dříve OPVVV)\2025\2025_0078_Nákup propagačních materiálů v DNS\Vyhlásit\"/>
    </mc:Choice>
  </mc:AlternateContent>
  <bookViews>
    <workbookView xWindow="-105" yWindow="-105" windowWidth="23250" windowHeight="12450" firstSheet="1" activeTab="1"/>
  </bookViews>
  <sheets>
    <sheet name="List4" sheetId="4" state="hidden" r:id="rId1"/>
    <sheet name="VYBER" sheetId="12" r:id="rId2"/>
  </sheets>
  <definedNames>
    <definedName name="DruhVZ">List4!$B$1:$B$9</definedName>
    <definedName name="hodnoceni">List4!$C$1:$C$2</definedName>
    <definedName name="kvalifikace">List4!$D$1:$D$2</definedName>
    <definedName name="TypVZ">List4!$A$1:$A$3</definedName>
  </definedNames>
  <calcPr calcId="152511" calcMode="manual"/>
</workbook>
</file>

<file path=xl/calcChain.xml><?xml version="1.0" encoding="utf-8"?>
<calcChain xmlns="http://schemas.openxmlformats.org/spreadsheetml/2006/main">
  <c r="F10" i="12" l="1"/>
  <c r="F9" i="12" l="1"/>
  <c r="F7" i="12"/>
  <c r="F8" i="12"/>
  <c r="F4" i="12"/>
  <c r="F5" i="12"/>
  <c r="F6" i="12"/>
  <c r="F3" i="12"/>
  <c r="F2" i="12"/>
  <c r="F17" i="12" l="1"/>
</calcChain>
</file>

<file path=xl/sharedStrings.xml><?xml version="1.0" encoding="utf-8"?>
<sst xmlns="http://schemas.openxmlformats.org/spreadsheetml/2006/main" count="70" uniqueCount="57">
  <si>
    <t>Nadlimitní veřejná zakázka</t>
  </si>
  <si>
    <t>Užší řízení</t>
  </si>
  <si>
    <t>Požaduji</t>
  </si>
  <si>
    <t>Nepožaduji</t>
  </si>
  <si>
    <t>Ekonomická výhodnost nabídky</t>
  </si>
  <si>
    <t>Položka</t>
  </si>
  <si>
    <t>Název</t>
  </si>
  <si>
    <t>Specifikace</t>
  </si>
  <si>
    <t>Množství</t>
  </si>
  <si>
    <t>Cena bez DPH za kus</t>
  </si>
  <si>
    <t>Cena celkem bez DPH</t>
  </si>
  <si>
    <t>Potisk</t>
  </si>
  <si>
    <t>Ukázky loga - obrázky jsou pouze ilustrační.</t>
  </si>
  <si>
    <t>logo FZS UJEP</t>
  </si>
  <si>
    <t xml:space="preserve">                                                                                                              Maximální cena celkem</t>
  </si>
  <si>
    <t>Cena celkem bez DPH za jednotlivé položky
(Doplní účastník).
Pozn.: Cena celkem uvedená v návrhu smlouvy a v krycím listu se musí  rovnat součtu zde uvedených jednotlivých cen.</t>
  </si>
  <si>
    <t>Zadavatel požaduje kontrolu a korekturu před potištěním zboží. Než bude zboží potištěno, vyhotoveno a dodáno zadavateli, zadavatel požaduje zaslání grafických náhledů.  Zadavatel dále požaduje na grafickém návrhu uvést měřítko a velikost potisku. Teprve po schválení těchto grafických návrhů bude možné produkty vyhotovit a dodat.</t>
  </si>
  <si>
    <t>logo UJEP</t>
  </si>
  <si>
    <t>Zápisníkové Pouzdro Na Tužky Keeper</t>
  </si>
  <si>
    <t>Zápisníkové pouzdro na tužky Keeper: s Hladce fungujícím zipem a elastickou páskou pro připnutí k zápisníku A5, barva červená</t>
  </si>
  <si>
    <t xml:space="preserve">Nápis: </t>
  </si>
  <si>
    <t>Zdravotnické záchranářství</t>
  </si>
  <si>
    <t>Radiologická asistence</t>
  </si>
  <si>
    <t>Bílé fakultní logo,  nápis Zdravotnické záchranářství</t>
  </si>
  <si>
    <t>Zápisníkové pouzdro na tužky Keeper: s Hladce fungujícím zipem a elastickou páskou pro připnutí k zápisníku A5, barva šedá</t>
  </si>
  <si>
    <t>Bílé fakultní logo,  nápis Radiologická asistence</t>
  </si>
  <si>
    <t>Bílé fakultní logo, nápis: Zdravotnické záchranářství</t>
  </si>
  <si>
    <t>A5 poznámkový blok Arconot - Kamenně Šedá</t>
  </si>
  <si>
    <t>A5 poznámkový blok Arconot - Červená</t>
  </si>
  <si>
    <t>Bavlněná 100 g/m² taška Carolina - Červená</t>
  </si>
  <si>
    <t>Taška Carolina je praktická a cenově výhodná taška na akce, konference nebo výstavy. Tato lehká taška je ideální pro přenášení lehkých předmětů, jako jsou brožury, letáky nebo dárky. Díky 30 cm dlouhým ramenním popruhům se tato taška snadno přenáší. Vyrobeno v Indii z bavlny s certifikátem OEKO-Tex o gramáži 100 g/m². Maximální nosnost 5 kg. Barva Červená</t>
  </si>
  <si>
    <t>Bavlněná 100 g/m² taška Carolina - Šedá</t>
  </si>
  <si>
    <t>Taška Carolina je praktická a cenově výhodná taška na akce, konference nebo výstavy. Tato lehká taška je ideální pro přenášení lehkých předmětů, jako jsou brožury, letáky nebo dárky. Díky 30 cm dlouhým ramenním popruhům se tato taška snadno přenáší. Vyrobeno v Indii z bavlny s certifikátem OEKO-Tex o gramáži 100 g/m². Maximální nosnost 5 kg. Barva šedá</t>
  </si>
  <si>
    <t>Kuličkové pero Bern - Titanová</t>
  </si>
  <si>
    <t>Kuličkové pero Bern - Červená</t>
  </si>
  <si>
    <t>Kuličkové pero s hliníkovým povrchem. Modrý inkoust. Bvarva titanová</t>
  </si>
  <si>
    <t>Kuličkové pero s hliníkovým povrchem. Modrý inkoust. Barva Červená</t>
  </si>
  <si>
    <t>Balzám Na Rty Baloris - Zlatá</t>
  </si>
  <si>
    <t>Kulatý balzám na rty v obalu s kovovou barvou, s ochranou SPF15. Barva Zlatá</t>
  </si>
  <si>
    <t>Nápis : FZS</t>
  </si>
  <si>
    <t>Lanyard na telefon Sagan s odpojitelnou přezkou - Červená</t>
  </si>
  <si>
    <t xml:space="preserve">Multifunkční lanyard Sagan s odpínací přezkou, oválný háček s karabinkou a držákem na telefon. </t>
  </si>
  <si>
    <t>Bílé fakultní logo</t>
  </si>
  <si>
    <t>58,82 </t>
  </si>
  <si>
    <t>Bodhi 500ml skleněná sportovní láhev - Červená</t>
  </si>
  <si>
    <t>Jednostěnná skleněná lahev se šroubovacím víčkem. Víko je vybaveno popruhem pro snadné přenášení, stejně jako neoprenovým pouzdrem. Doporučeno pro studené nápoje. Nezmrazujte a nepoužívejte v mikrovlnné troubě. Objem je 500 ml. Dodáváno v dárkové krabičce. Barva Červená</t>
  </si>
  <si>
    <t>Bodhi 500ml skleněná sportovní láhev - Šedá</t>
  </si>
  <si>
    <t>Jednostěnná skleněná lahev se šroubovacím víčkem. Víko je vybaveno popruhem pro snadné přenášení, stejně jako neoprenovým pouzdrem. Doporučeno pro studené nápoje. Nezmrazujte a nepoužívejte v mikrovlnné troubě. Objem je 500 ml. Dodáváno v dárkové krabičce. Barva šedá</t>
  </si>
  <si>
    <t>Nápis Katedry: KZR</t>
  </si>
  <si>
    <t>Bambusová nekonečná tužka s gumou</t>
  </si>
  <si>
    <t>Unikátní tužka, která plnohodnotně nahradí vaše tradiční dřevěné tužky, které mají psací délku pouze kolem 200m. Díky využití grafitové špičky je psaní identické jako klasickou tužkou, ovšem délka psaní je prodloužena až na 20 000m. Funguje tedy jako klasická tužka, lze gumovat, její výdrž je však mnohonásobně vyšší, že dokáže nahradit až 100 běžných tužek. Na její výrobu navíc nebylo použito žádné dřevo, pouze bambus, který je navíc FSC® certifikovaný. Včetně gumy.</t>
  </si>
  <si>
    <t xml:space="preserve">Nápis: Zdravotnické záchranářství </t>
  </si>
  <si>
    <t>Nápis: Radiologická asistence</t>
  </si>
  <si>
    <t>Multifunkční Šátek - Tunel Trendy - Červená</t>
  </si>
  <si>
    <t>27,00 </t>
  </si>
  <si>
    <t>Černobíle logo FZS</t>
  </si>
  <si>
    <t>Multifunkční Šátek - Tunel Trendy: Lze Nosit Na Více Jak 7 Způsobů – Poskytne Ochranu Před Chladem, Větrem I Teplem, Barva Červená</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</si>
</sst>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0.00\ &quot;Kč&quot;;[Red]\-#,##0.00\ &quot;Kč&quot;"/>
    <numFmt numFmtId="164" formatCode="#,##0.00\ _K_č"/>
    <numFmt numFmtId="165" formatCode="#,##0.00\ &quot;Kč&quot;"/>
  </numFmts>
  <fonts count="13" x14ac:knownFonts="1">
    <font>
      <sz val="11"/>
      <color theme="1"/>
      <name val="Calibri"/>
      <family val="2"/>
      <charset val="238"/>
      <scheme val="minor"/>
    </font>
    <font>
      <b/>
      <sz val="11"/>
      <color theme="1"/>
      <name val="Calibri"/>
      <family val="2"/>
      <charset val="238"/>
      <scheme val="minor"/>
    </font>
    <font>
      <b/>
      <sz val="10"/>
      <name val="Arial"/>
      <family val="2"/>
      <charset val="238"/>
    </font>
    <font>
      <sz val="10"/>
      <name val="Arial"/>
      <family val="2"/>
      <charset val="238"/>
    </font>
    <font>
      <u/>
      <sz val="10"/>
      <color theme="10"/>
      <name val="Arial"/>
      <family val="2"/>
      <charset val="238"/>
    </font>
    <font>
      <sz val="10"/>
      <color rgb="FFFF0000"/>
      <name val="Arial"/>
      <family val="2"/>
      <charset val="238"/>
    </font>
    <font>
      <b/>
      <sz val="14"/>
      <name val="Arial"/>
      <family val="2"/>
      <charset val="238"/>
    </font>
    <font>
      <b/>
      <sz val="12"/>
      <color rgb="FF000000"/>
      <name val="Arial"/>
      <family val="2"/>
      <charset val="238"/>
    </font>
    <font>
      <sz val="10"/>
      <color rgb="FF000000"/>
      <name val="Arial"/>
      <family val="2"/>
      <charset val="238"/>
    </font>
    <font>
      <sz val="10"/>
      <color theme="1"/>
      <name val="Calibri"/>
      <family val="2"/>
      <charset val="238"/>
      <scheme val="minor"/>
    </font>
    <font>
      <sz val="8"/>
      <color rgb="FF000000"/>
      <name val="Arial"/>
      <family val="2"/>
      <charset val="238"/>
    </font>
    <font>
      <b/>
      <sz val="10"/>
      <color rgb="FF000000"/>
      <name val="Arial"/>
      <family val="2"/>
      <charset val="238"/>
    </font>
    <font>
      <sz val="11"/>
      <color rgb="FF000000"/>
      <name val="Arial"/>
      <family val="2"/>
      <charset val="238"/>
    </font>
  </fonts>
  <fills count="6">
    <fill>
      <patternFill patternType="none"/>
    </fill>
    <fill>
      <patternFill patternType="gray125"/>
    </fill>
    <fill>
      <patternFill patternType="solid">
        <fgColor indexed="27"/>
        <bgColor indexed="64"/>
      </patternFill>
    </fill>
    <fill>
      <patternFill patternType="solid">
        <fgColor rgb="FFFFC000"/>
        <bgColor indexed="64"/>
      </patternFill>
    </fill>
    <fill>
      <patternFill patternType="solid">
        <fgColor indexed="43"/>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4" fillId="0" borderId="0" applyNumberFormat="0" applyFill="0" applyBorder="0" applyAlignment="0" applyProtection="0"/>
    <xf numFmtId="0" fontId="3" fillId="0" borderId="0"/>
  </cellStyleXfs>
  <cellXfs count="43">
    <xf numFmtId="0" fontId="0" fillId="0" borderId="0" xfId="0"/>
    <xf numFmtId="0" fontId="3" fillId="0" borderId="1" xfId="0" applyFont="1" applyBorder="1" applyAlignment="1">
      <alignment horizontal="left" vertic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164" fontId="0" fillId="4" borderId="1" xfId="0" applyNumberForma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ill="1"/>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Fill="1" applyBorder="1" applyAlignment="1">
      <alignment horizontal="center" vertical="center" wrapText="1"/>
    </xf>
    <xf numFmtId="164" fontId="2" fillId="5" borderId="1"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0" fontId="3" fillId="0" borderId="1" xfId="0" applyFont="1" applyBorder="1" applyAlignment="1">
      <alignment horizontal="left" wrapText="1"/>
    </xf>
    <xf numFmtId="0" fontId="8" fillId="0" borderId="1" xfId="0" applyFont="1" applyBorder="1" applyAlignment="1">
      <alignment wrapText="1"/>
    </xf>
    <xf numFmtId="0" fontId="8" fillId="0" borderId="1" xfId="0" applyFont="1" applyBorder="1" applyAlignment="1">
      <alignment horizontal="left" wrapText="1"/>
    </xf>
    <xf numFmtId="0" fontId="9" fillId="0" borderId="1" xfId="0" applyFont="1" applyBorder="1" applyAlignment="1">
      <alignment horizontal="center" wrapText="1"/>
    </xf>
    <xf numFmtId="8" fontId="8" fillId="0" borderId="1" xfId="0" applyNumberFormat="1" applyFont="1" applyBorder="1" applyAlignment="1"/>
    <xf numFmtId="164" fontId="9" fillId="4" borderId="1" xfId="0" applyNumberFormat="1" applyFont="1" applyFill="1" applyBorder="1" applyAlignment="1">
      <alignment horizontal="center" wrapText="1"/>
    </xf>
    <xf numFmtId="0" fontId="9" fillId="0" borderId="1" xfId="0" applyFont="1" applyBorder="1" applyAlignment="1">
      <alignment horizontal="left" wrapText="1"/>
    </xf>
    <xf numFmtId="0" fontId="8" fillId="0" borderId="1" xfId="0" applyFont="1" applyBorder="1" applyAlignment="1"/>
    <xf numFmtId="164" fontId="9" fillId="4" borderId="1" xfId="0" applyNumberFormat="1" applyFont="1" applyFill="1" applyBorder="1" applyAlignment="1">
      <alignment horizontal="right" wrapText="1"/>
    </xf>
    <xf numFmtId="165" fontId="8" fillId="0" borderId="1" xfId="0" applyNumberFormat="1" applyFont="1" applyBorder="1" applyAlignment="1"/>
    <xf numFmtId="0" fontId="9" fillId="4" borderId="1" xfId="0" applyNumberFormat="1" applyFont="1" applyFill="1" applyBorder="1" applyAlignment="1">
      <alignment horizontal="center" wrapText="1"/>
    </xf>
    <xf numFmtId="0" fontId="3" fillId="0" borderId="1" xfId="0" applyFont="1" applyBorder="1" applyAlignment="1">
      <alignment horizontal="center" vertical="center" wrapText="1"/>
    </xf>
    <xf numFmtId="0" fontId="7" fillId="0" borderId="1" xfId="0" applyFont="1" applyBorder="1" applyAlignment="1">
      <alignment horizontal="left" vertical="center" wrapText="1"/>
    </xf>
    <xf numFmtId="0" fontId="10" fillId="0" borderId="1" xfId="0" applyFont="1" applyBorder="1" applyAlignment="1">
      <alignment wrapText="1"/>
    </xf>
    <xf numFmtId="0" fontId="11" fillId="0" borderId="1" xfId="0" applyFont="1" applyBorder="1" applyAlignment="1">
      <alignment horizontal="left" vertical="center" wrapText="1"/>
    </xf>
    <xf numFmtId="0" fontId="11" fillId="0" borderId="1" xfId="0" applyFont="1" applyBorder="1" applyAlignment="1">
      <alignment horizontal="left" wrapText="1"/>
    </xf>
    <xf numFmtId="0" fontId="0" fillId="0" borderId="2" xfId="0" applyBorder="1" applyAlignment="1">
      <alignment horizontal="center" vertical="center" wrapText="1"/>
    </xf>
    <xf numFmtId="164" fontId="0" fillId="0" borderId="2" xfId="0" applyNumberFormat="1" applyBorder="1" applyAlignment="1">
      <alignment horizontal="center" vertical="center" wrapText="1"/>
    </xf>
    <xf numFmtId="0" fontId="0" fillId="0" borderId="0" xfId="0" applyBorder="1" applyAlignment="1">
      <alignment horizontal="center" vertical="center" wrapText="1"/>
    </xf>
    <xf numFmtId="164" fontId="0" fillId="0" borderId="0" xfId="0" applyNumberFormat="1" applyBorder="1" applyAlignment="1">
      <alignment horizontal="center" vertical="center" wrapText="1"/>
    </xf>
    <xf numFmtId="0" fontId="0" fillId="0" borderId="0" xfId="0" applyBorder="1"/>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4" fillId="0" borderId="0" xfId="1" applyBorder="1" applyAlignment="1">
      <alignment horizontal="center" vertical="center" wrapText="1"/>
    </xf>
    <xf numFmtId="0" fontId="2" fillId="0" borderId="0" xfId="0" applyFont="1" applyBorder="1" applyAlignment="1">
      <alignment horizontal="center" vertical="center" wrapText="1"/>
    </xf>
    <xf numFmtId="164" fontId="5" fillId="0" borderId="0" xfId="0" applyNumberFormat="1" applyFont="1" applyBorder="1" applyAlignment="1">
      <alignment horizontal="center" vertical="center" wrapText="1"/>
    </xf>
    <xf numFmtId="0" fontId="0" fillId="0" borderId="0" xfId="0" applyFill="1" applyBorder="1"/>
    <xf numFmtId="0" fontId="6" fillId="5" borderId="1" xfId="0" applyFont="1" applyFill="1" applyBorder="1" applyAlignment="1">
      <alignment horizontal="center" wrapText="1"/>
    </xf>
    <xf numFmtId="0" fontId="2" fillId="0" borderId="2" xfId="0" applyFont="1" applyBorder="1" applyAlignment="1">
      <alignment horizontal="center" vertical="center" wrapText="1"/>
    </xf>
    <xf numFmtId="0" fontId="2" fillId="4" borderId="1" xfId="0" applyFont="1" applyFill="1" applyBorder="1" applyAlignment="1">
      <alignment horizontal="center" vertical="center" wrapText="1"/>
    </xf>
    <xf numFmtId="0" fontId="12" fillId="0" borderId="1" xfId="0" applyFont="1" applyBorder="1"/>
  </cellXfs>
  <cellStyles count="3">
    <cellStyle name="Hypertextový odkaz" xfId="1" builtinId="8"/>
    <cellStyle name="Normální" xfId="0" builtinId="0"/>
    <cellStyle name="Normální 2" xfId="2"/>
  </cellStyles>
  <dxfs count="0"/>
  <tableStyles count="0" defaultTableStyle="TableStyleMedium2" defaultPivotStyle="PivotStyleLight16"/>
  <colors>
    <mruColors>
      <color rgb="FFFFFF99"/>
      <color rgb="FFCCFFFF"/>
      <color rgb="FFFFFF66"/>
      <color rgb="FF66FFFF"/>
      <color rgb="FF00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jpeg"/><Relationship Id="rId1" Type="http://schemas.openxmlformats.org/officeDocument/2006/relationships/hyperlink" Target="https://www.google.cz/imgres?imgurl=http://www.propaq.cz/photos/1//UserFiles/Image/ANDA/ANDA_2/AP806607-05.JPG&amp;imgrefurl=http://www.propaq.cz/d-jock-batoh-se-stahovanim-na-snurku-2.html&amp;h=333&amp;w=500&amp;tbnid=8r0elhRBAND5uM:&amp;docid=4-VB4gtYvp4WwM&amp;itg=1&amp;ei=zYvEVsnRCOKb6ATO5IqIDw&amp;tbm=isch&amp;ved=0ahUKEwiJ7MvxiP_KAhXiDZoKHU6yAvEQMwgbKAAwAA" TargetMode="External"/><Relationship Id="rId5" Type="http://schemas.openxmlformats.org/officeDocument/2006/relationships/image" Target="../media/image4.jp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16</xdr:row>
      <xdr:rowOff>0</xdr:rowOff>
    </xdr:from>
    <xdr:to>
      <xdr:col>8</xdr:col>
      <xdr:colOff>304800</xdr:colOff>
      <xdr:row>43</xdr:row>
      <xdr:rowOff>10786</xdr:rowOff>
    </xdr:to>
    <xdr:sp macro="" textlink="">
      <xdr:nvSpPr>
        <xdr:cNvPr id="4" name="AutoShape 1100" descr="Výsledek obrázku pro batoh jock">
          <a:extLst>
            <a:ext uri="{FF2B5EF4-FFF2-40B4-BE49-F238E27FC236}">
              <a16:creationId xmlns:a16="http://schemas.microsoft.com/office/drawing/2014/main" xmlns="" id="{00000000-0008-0000-0100-000004000000}"/>
            </a:ext>
          </a:extLst>
        </xdr:cNvPr>
        <xdr:cNvSpPr>
          <a:spLocks noChangeAspect="1" noChangeArrowheads="1"/>
        </xdr:cNvSpPr>
      </xdr:nvSpPr>
      <xdr:spPr bwMode="auto">
        <a:xfrm>
          <a:off x="9115425" y="28336875"/>
          <a:ext cx="304800" cy="4972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27</xdr:row>
      <xdr:rowOff>0</xdr:rowOff>
    </xdr:from>
    <xdr:to>
      <xdr:col>7</xdr:col>
      <xdr:colOff>304800</xdr:colOff>
      <xdr:row>29</xdr:row>
      <xdr:rowOff>114301</xdr:rowOff>
    </xdr:to>
    <xdr:sp macro="" textlink="">
      <xdr:nvSpPr>
        <xdr:cNvPr id="5" name="AutoShape 1105" descr="Výsledek obrázku pro batoh jock">
          <a:hlinkClick xmlns:r="http://schemas.openxmlformats.org/officeDocument/2006/relationships" r:id="rId1"/>
          <a:extLst>
            <a:ext uri="{FF2B5EF4-FFF2-40B4-BE49-F238E27FC236}">
              <a16:creationId xmlns:a16="http://schemas.microsoft.com/office/drawing/2014/main" xmlns="" id="{00000000-0008-0000-0100-000005000000}"/>
            </a:ext>
          </a:extLst>
        </xdr:cNvPr>
        <xdr:cNvSpPr>
          <a:spLocks noChangeAspect="1" noChangeArrowheads="1"/>
        </xdr:cNvSpPr>
      </xdr:nvSpPr>
      <xdr:spPr bwMode="auto">
        <a:xfrm>
          <a:off x="7791450" y="31299150"/>
          <a:ext cx="304800" cy="304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16</xdr:row>
      <xdr:rowOff>0</xdr:rowOff>
    </xdr:from>
    <xdr:to>
      <xdr:col>8</xdr:col>
      <xdr:colOff>304800</xdr:colOff>
      <xdr:row>17</xdr:row>
      <xdr:rowOff>120648</xdr:rowOff>
    </xdr:to>
    <xdr:sp macro="" textlink="">
      <xdr:nvSpPr>
        <xdr:cNvPr id="6" name="AutoShape 1100" descr="Výsledek obrázku pro batoh jock">
          <a:extLst>
            <a:ext uri="{FF2B5EF4-FFF2-40B4-BE49-F238E27FC236}">
              <a16:creationId xmlns:a16="http://schemas.microsoft.com/office/drawing/2014/main" xmlns="" id="{00000000-0008-0000-0100-000006000000}"/>
            </a:ext>
          </a:extLst>
        </xdr:cNvPr>
        <xdr:cNvSpPr>
          <a:spLocks noChangeAspect="1" noChangeArrowheads="1"/>
        </xdr:cNvSpPr>
      </xdr:nvSpPr>
      <xdr:spPr bwMode="auto">
        <a:xfrm>
          <a:off x="9115425" y="28336875"/>
          <a:ext cx="304800" cy="311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16</xdr:row>
      <xdr:rowOff>0</xdr:rowOff>
    </xdr:from>
    <xdr:to>
      <xdr:col>8</xdr:col>
      <xdr:colOff>304800</xdr:colOff>
      <xdr:row>17</xdr:row>
      <xdr:rowOff>120648</xdr:rowOff>
    </xdr:to>
    <xdr:sp macro="" textlink="">
      <xdr:nvSpPr>
        <xdr:cNvPr id="7" name="AutoShape 1101" descr="Výsledek obrázku pro batoh jock">
          <a:extLst>
            <a:ext uri="{FF2B5EF4-FFF2-40B4-BE49-F238E27FC236}">
              <a16:creationId xmlns:a16="http://schemas.microsoft.com/office/drawing/2014/main" xmlns="" id="{00000000-0008-0000-0100-000007000000}"/>
            </a:ext>
          </a:extLst>
        </xdr:cNvPr>
        <xdr:cNvSpPr>
          <a:spLocks noChangeAspect="1" noChangeArrowheads="1"/>
        </xdr:cNvSpPr>
      </xdr:nvSpPr>
      <xdr:spPr bwMode="auto">
        <a:xfrm>
          <a:off x="9115425" y="28336875"/>
          <a:ext cx="304800" cy="311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1399062</xdr:colOff>
      <xdr:row>21</xdr:row>
      <xdr:rowOff>113806</xdr:rowOff>
    </xdr:from>
    <xdr:to>
      <xdr:col>5</xdr:col>
      <xdr:colOff>336049</xdr:colOff>
      <xdr:row>25</xdr:row>
      <xdr:rowOff>118197</xdr:rowOff>
    </xdr:to>
    <xdr:pic>
      <xdr:nvPicPr>
        <xdr:cNvPr id="19" name="Obrázek 18">
          <a:extLst>
            <a:ext uri="{FF2B5EF4-FFF2-40B4-BE49-F238E27FC236}">
              <a16:creationId xmlns:a16="http://schemas.microsoft.com/office/drawing/2014/main" xmlns="" id="{00000000-0008-0000-01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9698" y="28255851"/>
          <a:ext cx="2424869" cy="904939"/>
        </a:xfrm>
        <a:prstGeom prst="rect">
          <a:avLst/>
        </a:prstGeom>
      </xdr:spPr>
    </xdr:pic>
    <xdr:clientData/>
  </xdr:twoCellAnchor>
  <xdr:twoCellAnchor editAs="oneCell">
    <xdr:from>
      <xdr:col>1</xdr:col>
      <xdr:colOff>93740</xdr:colOff>
      <xdr:row>21</xdr:row>
      <xdr:rowOff>169470</xdr:rowOff>
    </xdr:from>
    <xdr:to>
      <xdr:col>2</xdr:col>
      <xdr:colOff>676182</xdr:colOff>
      <xdr:row>26</xdr:row>
      <xdr:rowOff>71498</xdr:rowOff>
    </xdr:to>
    <xdr:pic>
      <xdr:nvPicPr>
        <xdr:cNvPr id="22" name="Obrázek 21">
          <a:extLst>
            <a:ext uri="{FF2B5EF4-FFF2-40B4-BE49-F238E27FC236}">
              <a16:creationId xmlns:a16="http://schemas.microsoft.com/office/drawing/2014/main" xmlns="" id="{00000000-0008-0000-0100-000016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8850" r="18656" b="20888"/>
        <a:stretch/>
      </xdr:blipFill>
      <xdr:spPr>
        <a:xfrm>
          <a:off x="838422" y="28311515"/>
          <a:ext cx="2158396" cy="993075"/>
        </a:xfrm>
        <a:prstGeom prst="rect">
          <a:avLst/>
        </a:prstGeom>
      </xdr:spPr>
    </xdr:pic>
    <xdr:clientData/>
  </xdr:twoCellAnchor>
  <xdr:twoCellAnchor editAs="oneCell">
    <xdr:from>
      <xdr:col>1</xdr:col>
      <xdr:colOff>350844</xdr:colOff>
      <xdr:row>27</xdr:row>
      <xdr:rowOff>66830</xdr:rowOff>
    </xdr:from>
    <xdr:to>
      <xdr:col>2</xdr:col>
      <xdr:colOff>177254</xdr:colOff>
      <xdr:row>31</xdr:row>
      <xdr:rowOff>143987</xdr:rowOff>
    </xdr:to>
    <xdr:pic>
      <xdr:nvPicPr>
        <xdr:cNvPr id="32" name="Obrázek 31">
          <a:extLst>
            <a:ext uri="{FF2B5EF4-FFF2-40B4-BE49-F238E27FC236}">
              <a16:creationId xmlns:a16="http://schemas.microsoft.com/office/drawing/2014/main" xmlns="" id="{00000000-0008-0000-0100-00002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90432" y="16517065"/>
          <a:ext cx="1406440" cy="839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22</xdr:row>
      <xdr:rowOff>0</xdr:rowOff>
    </xdr:from>
    <xdr:to>
      <xdr:col>7</xdr:col>
      <xdr:colOff>700035</xdr:colOff>
      <xdr:row>25</xdr:row>
      <xdr:rowOff>121316</xdr:rowOff>
    </xdr:to>
    <xdr:pic>
      <xdr:nvPicPr>
        <xdr:cNvPr id="18" name="Obrázek 17">
          <a:extLst>
            <a:ext uri="{FF2B5EF4-FFF2-40B4-BE49-F238E27FC236}">
              <a16:creationId xmlns:a16="http://schemas.microsoft.com/office/drawing/2014/main" xmlns="" id="{00000000-0008-0000-0100-00001200000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t="31231" r="16164" b="18444"/>
        <a:stretch/>
      </xdr:blipFill>
      <xdr:spPr>
        <a:xfrm>
          <a:off x="6331324" y="15363265"/>
          <a:ext cx="2145593" cy="827288"/>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C11" sqref="C11"/>
    </sheetView>
  </sheetViews>
  <sheetFormatPr defaultRowHeight="15" x14ac:dyDescent="0.25"/>
  <cols>
    <col min="1" max="1" width="30.7109375" bestFit="1" customWidth="1"/>
    <col min="2" max="2" width="50.7109375" bestFit="1" customWidth="1"/>
    <col min="3" max="3" width="29.28515625" bestFit="1" customWidth="1"/>
    <col min="4" max="4" width="11.140625" bestFit="1" customWidth="1"/>
  </cols>
  <sheetData>
    <row r="1" spans="1:4" x14ac:dyDescent="0.25">
      <c r="D1" t="s">
        <v>2</v>
      </c>
    </row>
    <row r="2" spans="1:4" x14ac:dyDescent="0.25">
      <c r="C2" t="s">
        <v>4</v>
      </c>
      <c r="D2" t="s">
        <v>3</v>
      </c>
    </row>
    <row r="3" spans="1:4" x14ac:dyDescent="0.25">
      <c r="A3" t="s">
        <v>0</v>
      </c>
    </row>
    <row r="5" spans="1:4" x14ac:dyDescent="0.25">
      <c r="B5" t="s">
        <v>1</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tabSelected="1" zoomScaleNormal="100" workbookViewId="0">
      <selection activeCell="S11" sqref="S11"/>
    </sheetView>
  </sheetViews>
  <sheetFormatPr defaultRowHeight="15" x14ac:dyDescent="0.25"/>
  <cols>
    <col min="1" max="1" width="11.140625" style="6" customWidth="1"/>
    <col min="2" max="2" width="23.7109375" customWidth="1"/>
    <col min="3" max="3" width="25.7109375" customWidth="1"/>
    <col min="4" max="4" width="10.5703125" customWidth="1"/>
    <col min="5" max="5" width="16" customWidth="1"/>
    <col min="6" max="6" width="14.85546875" customWidth="1"/>
    <col min="7" max="7" width="21.7109375" customWidth="1"/>
    <col min="8" max="8" width="19.85546875" customWidth="1"/>
  </cols>
  <sheetData>
    <row r="1" spans="1:8" ht="143.25" customHeight="1" x14ac:dyDescent="0.25">
      <c r="A1" s="7" t="s">
        <v>5</v>
      </c>
      <c r="B1" s="7" t="s">
        <v>6</v>
      </c>
      <c r="C1" s="7" t="s">
        <v>7</v>
      </c>
      <c r="D1" s="7" t="s">
        <v>8</v>
      </c>
      <c r="E1" s="7" t="s">
        <v>9</v>
      </c>
      <c r="F1" s="7" t="s">
        <v>10</v>
      </c>
      <c r="G1" s="8" t="s">
        <v>15</v>
      </c>
      <c r="H1" s="7" t="s">
        <v>11</v>
      </c>
    </row>
    <row r="2" spans="1:8" ht="116.25" customHeight="1" x14ac:dyDescent="0.25">
      <c r="A2" s="9">
        <v>1</v>
      </c>
      <c r="B2" s="27" t="s">
        <v>18</v>
      </c>
      <c r="C2" s="12" t="s">
        <v>19</v>
      </c>
      <c r="D2" s="15">
        <v>100</v>
      </c>
      <c r="E2" s="16">
        <v>25.39</v>
      </c>
      <c r="F2" s="17">
        <f>D2*E2</f>
        <v>2539</v>
      </c>
      <c r="G2" s="17"/>
      <c r="H2" s="18" t="s">
        <v>26</v>
      </c>
    </row>
    <row r="3" spans="1:8" ht="116.25" customHeight="1" x14ac:dyDescent="0.25">
      <c r="A3" s="9">
        <v>2</v>
      </c>
      <c r="B3" s="27" t="s">
        <v>18</v>
      </c>
      <c r="C3" s="12" t="s">
        <v>24</v>
      </c>
      <c r="D3" s="15">
        <v>100</v>
      </c>
      <c r="E3" s="16">
        <v>25.39</v>
      </c>
      <c r="F3" s="17">
        <f>D3*E3</f>
        <v>2539</v>
      </c>
      <c r="G3" s="17"/>
      <c r="H3" s="12" t="s">
        <v>25</v>
      </c>
    </row>
    <row r="4" spans="1:8" ht="150.75" customHeight="1" x14ac:dyDescent="0.25">
      <c r="A4" s="9">
        <v>3</v>
      </c>
      <c r="B4" s="27" t="s">
        <v>27</v>
      </c>
      <c r="C4" s="12" t="s">
        <v>19</v>
      </c>
      <c r="D4" s="15">
        <v>100</v>
      </c>
      <c r="E4" s="16">
        <v>52.14</v>
      </c>
      <c r="F4" s="17">
        <f t="shared" ref="F4:F10" si="0">D4*E4</f>
        <v>5214</v>
      </c>
      <c r="G4" s="17"/>
      <c r="H4" s="12" t="s">
        <v>25</v>
      </c>
    </row>
    <row r="5" spans="1:8" ht="145.5" customHeight="1" x14ac:dyDescent="0.25">
      <c r="A5" s="9">
        <v>4</v>
      </c>
      <c r="B5" s="27" t="s">
        <v>28</v>
      </c>
      <c r="C5" s="14" t="s">
        <v>28</v>
      </c>
      <c r="D5" s="15">
        <v>100</v>
      </c>
      <c r="E5" s="19">
        <v>52.14</v>
      </c>
      <c r="F5" s="17">
        <f t="shared" si="0"/>
        <v>5214</v>
      </c>
      <c r="G5" s="20"/>
      <c r="H5" s="12" t="s">
        <v>23</v>
      </c>
    </row>
    <row r="6" spans="1:8" ht="122.25" customHeight="1" x14ac:dyDescent="0.25">
      <c r="A6" s="9">
        <v>5</v>
      </c>
      <c r="B6" s="27" t="s">
        <v>29</v>
      </c>
      <c r="C6" s="13" t="s">
        <v>30</v>
      </c>
      <c r="D6" s="15">
        <v>50</v>
      </c>
      <c r="E6" s="19">
        <v>37.729999999999997</v>
      </c>
      <c r="F6" s="17">
        <f t="shared" si="0"/>
        <v>1886.4999999999998</v>
      </c>
      <c r="G6" s="17"/>
      <c r="H6" s="12" t="s">
        <v>23</v>
      </c>
    </row>
    <row r="7" spans="1:8" ht="122.25" customHeight="1" x14ac:dyDescent="0.25">
      <c r="A7" s="9">
        <v>6</v>
      </c>
      <c r="B7" s="27" t="s">
        <v>31</v>
      </c>
      <c r="C7" s="13" t="s">
        <v>32</v>
      </c>
      <c r="D7" s="15">
        <v>50</v>
      </c>
      <c r="E7" s="19">
        <v>37.729999999999997</v>
      </c>
      <c r="F7" s="22">
        <f>D7*E7</f>
        <v>1886.4999999999998</v>
      </c>
      <c r="G7" s="17"/>
      <c r="H7" s="12" t="s">
        <v>25</v>
      </c>
    </row>
    <row r="8" spans="1:8" ht="151.5" customHeight="1" x14ac:dyDescent="0.25">
      <c r="A8" s="9">
        <v>7</v>
      </c>
      <c r="B8" s="27" t="s">
        <v>33</v>
      </c>
      <c r="C8" s="13" t="s">
        <v>35</v>
      </c>
      <c r="D8" s="15">
        <v>100</v>
      </c>
      <c r="E8" s="19">
        <v>8.8800000000000008</v>
      </c>
      <c r="F8" s="17">
        <f t="shared" si="0"/>
        <v>888.00000000000011</v>
      </c>
      <c r="G8" s="17"/>
      <c r="H8" s="12" t="s">
        <v>25</v>
      </c>
    </row>
    <row r="9" spans="1:8" ht="151.5" customHeight="1" x14ac:dyDescent="0.25">
      <c r="A9" s="9">
        <v>8</v>
      </c>
      <c r="B9" s="27" t="s">
        <v>34</v>
      </c>
      <c r="C9" s="13" t="s">
        <v>36</v>
      </c>
      <c r="D9" s="15">
        <v>100</v>
      </c>
      <c r="E9" s="19">
        <v>8.8800000000000008</v>
      </c>
      <c r="F9" s="17">
        <f t="shared" si="0"/>
        <v>888.00000000000011</v>
      </c>
      <c r="G9" s="17"/>
      <c r="H9" s="18" t="s">
        <v>26</v>
      </c>
    </row>
    <row r="10" spans="1:8" ht="151.5" customHeight="1" x14ac:dyDescent="0.25">
      <c r="A10" s="9">
        <v>9</v>
      </c>
      <c r="B10" s="27" t="s">
        <v>37</v>
      </c>
      <c r="C10" s="13" t="s">
        <v>38</v>
      </c>
      <c r="D10" s="15">
        <v>100</v>
      </c>
      <c r="E10" s="16">
        <v>31.34</v>
      </c>
      <c r="F10" s="17">
        <f t="shared" si="0"/>
        <v>3134</v>
      </c>
      <c r="G10" s="17"/>
      <c r="H10" s="12" t="s">
        <v>39</v>
      </c>
    </row>
    <row r="11" spans="1:8" ht="151.5" customHeight="1" x14ac:dyDescent="0.25">
      <c r="A11" s="9">
        <v>10</v>
      </c>
      <c r="B11" s="27" t="s">
        <v>40</v>
      </c>
      <c r="C11" s="13" t="s">
        <v>41</v>
      </c>
      <c r="D11" s="15">
        <v>200</v>
      </c>
      <c r="E11" s="21">
        <v>14.98</v>
      </c>
      <c r="F11" s="17">
        <v>2996</v>
      </c>
      <c r="G11" s="17"/>
      <c r="H11" s="12" t="s">
        <v>42</v>
      </c>
    </row>
    <row r="12" spans="1:8" ht="151.5" customHeight="1" x14ac:dyDescent="0.25">
      <c r="A12" s="9">
        <v>11</v>
      </c>
      <c r="B12" s="24" t="s">
        <v>44</v>
      </c>
      <c r="C12" s="13" t="s">
        <v>45</v>
      </c>
      <c r="D12" s="2">
        <v>50</v>
      </c>
      <c r="E12" s="42" t="s">
        <v>43</v>
      </c>
      <c r="F12" s="4">
        <v>2941</v>
      </c>
      <c r="G12" s="4"/>
      <c r="H12" s="18" t="s">
        <v>26</v>
      </c>
    </row>
    <row r="13" spans="1:8" ht="151.5" customHeight="1" x14ac:dyDescent="0.25">
      <c r="A13" s="9">
        <v>12</v>
      </c>
      <c r="B13" s="26" t="s">
        <v>46</v>
      </c>
      <c r="C13" s="13" t="s">
        <v>47</v>
      </c>
      <c r="D13" s="2">
        <v>50</v>
      </c>
      <c r="E13" s="3">
        <v>58.82</v>
      </c>
      <c r="F13" s="4">
        <v>2941</v>
      </c>
      <c r="G13" s="4"/>
      <c r="H13" s="12" t="s">
        <v>25</v>
      </c>
    </row>
    <row r="14" spans="1:8" ht="151.5" customHeight="1" x14ac:dyDescent="0.25">
      <c r="A14" s="9">
        <v>13</v>
      </c>
      <c r="B14" s="26" t="s">
        <v>49</v>
      </c>
      <c r="C14" s="25" t="s">
        <v>50</v>
      </c>
      <c r="D14" s="2">
        <v>50</v>
      </c>
      <c r="E14" s="42">
        <v>22.18</v>
      </c>
      <c r="F14" s="4">
        <v>1109</v>
      </c>
      <c r="G14" s="4"/>
      <c r="H14" s="1" t="s">
        <v>51</v>
      </c>
    </row>
    <row r="15" spans="1:8" ht="151.5" customHeight="1" x14ac:dyDescent="0.25">
      <c r="A15" s="9">
        <v>14</v>
      </c>
      <c r="B15" s="26" t="s">
        <v>49</v>
      </c>
      <c r="C15" s="25" t="s">
        <v>50</v>
      </c>
      <c r="D15" s="2">
        <v>50</v>
      </c>
      <c r="E15" s="42">
        <v>22.18</v>
      </c>
      <c r="F15" s="4">
        <v>1109</v>
      </c>
      <c r="G15" s="4"/>
      <c r="H15" s="1" t="s">
        <v>52</v>
      </c>
    </row>
    <row r="16" spans="1:8" ht="151.5" customHeight="1" x14ac:dyDescent="0.25">
      <c r="A16" s="9">
        <v>15</v>
      </c>
      <c r="B16" s="26" t="s">
        <v>53</v>
      </c>
      <c r="C16" s="25" t="s">
        <v>56</v>
      </c>
      <c r="D16" s="2">
        <v>100</v>
      </c>
      <c r="E16" s="42" t="s">
        <v>54</v>
      </c>
      <c r="F16" s="4">
        <v>2700</v>
      </c>
      <c r="G16" s="4"/>
      <c r="H16" s="1" t="s">
        <v>55</v>
      </c>
    </row>
    <row r="17" spans="1:8" ht="21.75" customHeight="1" x14ac:dyDescent="0.25">
      <c r="A17" s="39" t="s">
        <v>14</v>
      </c>
      <c r="B17" s="39"/>
      <c r="C17" s="39"/>
      <c r="D17" s="39"/>
      <c r="E17" s="39"/>
      <c r="F17" s="10">
        <f>SUM(F2:F16)</f>
        <v>37985</v>
      </c>
      <c r="G17" s="11"/>
      <c r="H17" s="23"/>
    </row>
    <row r="18" spans="1:8" x14ac:dyDescent="0.25">
      <c r="A18" s="9"/>
      <c r="B18" s="2"/>
      <c r="C18" s="2"/>
      <c r="D18" s="2"/>
      <c r="E18" s="3"/>
      <c r="F18" s="3"/>
      <c r="G18" s="3"/>
      <c r="H18" s="2"/>
    </row>
    <row r="19" spans="1:8" ht="36" customHeight="1" x14ac:dyDescent="0.25">
      <c r="A19" s="41" t="s">
        <v>16</v>
      </c>
      <c r="B19" s="41"/>
      <c r="C19" s="41"/>
      <c r="D19" s="41"/>
      <c r="E19" s="41"/>
      <c r="F19" s="41"/>
      <c r="G19" s="41"/>
      <c r="H19" s="41"/>
    </row>
    <row r="20" spans="1:8" x14ac:dyDescent="0.25">
      <c r="A20" s="9"/>
      <c r="B20" s="2"/>
      <c r="C20" s="2"/>
      <c r="D20" s="2"/>
      <c r="E20" s="3"/>
      <c r="F20" s="2"/>
      <c r="G20" s="2"/>
      <c r="H20" s="2"/>
    </row>
    <row r="21" spans="1:8" x14ac:dyDescent="0.25">
      <c r="A21" s="40" t="s">
        <v>12</v>
      </c>
      <c r="B21" s="40"/>
      <c r="C21" s="40"/>
      <c r="D21" s="28"/>
      <c r="E21" s="29"/>
      <c r="F21" s="28"/>
      <c r="G21" s="28"/>
      <c r="H21" s="28"/>
    </row>
    <row r="22" spans="1:8" x14ac:dyDescent="0.25">
      <c r="A22" s="5"/>
      <c r="B22" s="30"/>
      <c r="C22" s="30"/>
      <c r="D22" s="30"/>
      <c r="E22" s="31"/>
      <c r="F22" s="30"/>
      <c r="G22" s="30"/>
      <c r="H22" s="30"/>
    </row>
    <row r="23" spans="1:8" ht="25.5" x14ac:dyDescent="0.25">
      <c r="A23" s="33" t="s">
        <v>13</v>
      </c>
      <c r="B23" s="30"/>
      <c r="C23" s="34"/>
      <c r="D23" s="34"/>
      <c r="E23" s="30"/>
      <c r="F23" s="34"/>
      <c r="G23" s="30"/>
      <c r="H23" s="30"/>
    </row>
    <row r="24" spans="1:8" x14ac:dyDescent="0.25">
      <c r="A24" s="5"/>
      <c r="B24" s="30"/>
      <c r="C24" s="30"/>
      <c r="D24" s="30"/>
      <c r="E24" s="31"/>
      <c r="F24" s="30"/>
      <c r="G24" s="30"/>
      <c r="H24" s="30"/>
    </row>
    <row r="25" spans="1:8" x14ac:dyDescent="0.25">
      <c r="A25" s="5"/>
      <c r="B25" s="30"/>
      <c r="C25" s="30"/>
      <c r="D25" s="30"/>
      <c r="E25" s="31"/>
      <c r="F25" s="30"/>
      <c r="G25" s="30"/>
      <c r="H25" s="30"/>
    </row>
    <row r="26" spans="1:8" x14ac:dyDescent="0.25">
      <c r="A26" s="5"/>
      <c r="B26" s="30"/>
      <c r="C26" s="30"/>
      <c r="D26" s="30"/>
      <c r="E26" s="31"/>
      <c r="F26" s="30"/>
      <c r="G26" s="30"/>
      <c r="H26" s="30"/>
    </row>
    <row r="27" spans="1:8" x14ac:dyDescent="0.25">
      <c r="A27" s="5"/>
      <c r="B27" s="30"/>
      <c r="C27" s="30"/>
      <c r="D27" s="30"/>
      <c r="E27" s="31"/>
      <c r="F27" s="30"/>
      <c r="G27" s="30"/>
      <c r="H27" s="30"/>
    </row>
    <row r="28" spans="1:8" x14ac:dyDescent="0.25">
      <c r="A28" s="5" t="s">
        <v>17</v>
      </c>
      <c r="B28" s="30"/>
      <c r="C28" s="30"/>
      <c r="D28" s="30"/>
      <c r="E28" s="31"/>
      <c r="F28" s="30"/>
      <c r="G28" s="30"/>
      <c r="H28" s="30"/>
    </row>
    <row r="29" spans="1:8" x14ac:dyDescent="0.25">
      <c r="A29" s="5"/>
      <c r="B29" s="30"/>
      <c r="C29" s="30"/>
      <c r="D29" s="30"/>
      <c r="E29" s="30"/>
      <c r="F29" s="30"/>
      <c r="G29" s="30"/>
      <c r="H29" s="35"/>
    </row>
    <row r="30" spans="1:8" x14ac:dyDescent="0.25">
      <c r="A30" s="5"/>
      <c r="B30" s="36"/>
      <c r="C30" s="30"/>
      <c r="D30" s="30"/>
      <c r="E30" s="37"/>
      <c r="F30" s="31"/>
      <c r="G30" s="31"/>
      <c r="H30" s="30"/>
    </row>
    <row r="31" spans="1:8" x14ac:dyDescent="0.25">
      <c r="A31" s="30"/>
      <c r="B31" s="30"/>
      <c r="C31" s="30"/>
      <c r="D31" s="30"/>
      <c r="E31" s="31"/>
      <c r="F31" s="31"/>
      <c r="G31" s="31"/>
      <c r="H31" s="30"/>
    </row>
    <row r="32" spans="1:8" x14ac:dyDescent="0.25">
      <c r="A32" s="38"/>
      <c r="B32" s="32"/>
      <c r="C32" s="32"/>
      <c r="D32" s="32"/>
      <c r="E32" s="32"/>
      <c r="F32" s="32"/>
      <c r="G32" s="32"/>
      <c r="H32" s="32"/>
    </row>
    <row r="33" spans="1:8" x14ac:dyDescent="0.25">
      <c r="A33" s="38"/>
      <c r="B33" s="32"/>
      <c r="C33" s="32"/>
      <c r="D33" s="32"/>
      <c r="E33" s="32"/>
      <c r="F33" s="32"/>
      <c r="G33" s="32"/>
      <c r="H33" s="32"/>
    </row>
    <row r="34" spans="1:8" x14ac:dyDescent="0.25">
      <c r="A34" s="38"/>
      <c r="B34" s="32"/>
      <c r="C34" s="32"/>
      <c r="D34" s="32"/>
      <c r="E34" s="32"/>
      <c r="F34" s="32"/>
      <c r="G34" s="32"/>
      <c r="H34" s="32"/>
    </row>
    <row r="35" spans="1:8" x14ac:dyDescent="0.25">
      <c r="A35" s="38" t="s">
        <v>20</v>
      </c>
      <c r="B35" s="32" t="s">
        <v>21</v>
      </c>
      <c r="C35" s="32"/>
      <c r="D35" s="32"/>
      <c r="E35" s="32"/>
      <c r="F35" s="32"/>
      <c r="G35" s="32"/>
      <c r="H35" s="32"/>
    </row>
    <row r="36" spans="1:8" x14ac:dyDescent="0.25">
      <c r="A36" s="38" t="s">
        <v>20</v>
      </c>
      <c r="B36" s="32" t="s">
        <v>22</v>
      </c>
      <c r="C36" s="32"/>
      <c r="D36" s="32"/>
      <c r="E36" s="32"/>
      <c r="F36" s="32"/>
      <c r="G36" s="32"/>
      <c r="H36" s="32"/>
    </row>
    <row r="37" spans="1:8" x14ac:dyDescent="0.25">
      <c r="A37" s="38" t="s">
        <v>48</v>
      </c>
      <c r="B37" s="32"/>
      <c r="C37" s="32"/>
      <c r="D37" s="32"/>
      <c r="E37" s="32"/>
      <c r="F37" s="32"/>
      <c r="G37" s="32"/>
      <c r="H37" s="32"/>
    </row>
    <row r="38" spans="1:8" x14ac:dyDescent="0.25">
      <c r="A38" s="38"/>
      <c r="B38" s="32"/>
      <c r="C38" s="32"/>
      <c r="D38" s="32"/>
      <c r="E38" s="32"/>
      <c r="F38" s="32"/>
      <c r="G38" s="32"/>
      <c r="H38" s="32"/>
    </row>
  </sheetData>
  <mergeCells count="3">
    <mergeCell ref="A17:E17"/>
    <mergeCell ref="A21:C21"/>
    <mergeCell ref="A19:H19"/>
  </mergeCells>
  <pageMargins left="0.7" right="0.7" top="0.78740157499999996" bottom="0.78740157499999996" header="0.3" footer="0.3"/>
  <pageSetup paperSize="9" scale="4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4</vt:i4>
      </vt:variant>
    </vt:vector>
  </HeadingPairs>
  <TitlesOfParts>
    <vt:vector size="6" baseType="lpstr">
      <vt:lpstr>List4</vt:lpstr>
      <vt:lpstr>VYBER</vt:lpstr>
      <vt:lpstr>DruhVZ</vt:lpstr>
      <vt:lpstr>hodnoceni</vt:lpstr>
      <vt:lpstr>kvalifikace</vt:lpstr>
      <vt:lpstr>TypVZ</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srajbrv</dc:creator>
  <cp:lastModifiedBy>jezkovas</cp:lastModifiedBy>
  <cp:lastPrinted>2025-06-02T10:27:35Z</cp:lastPrinted>
  <dcterms:created xsi:type="dcterms:W3CDTF">2014-07-09T13:26:05Z</dcterms:created>
  <dcterms:modified xsi:type="dcterms:W3CDTF">2025-06-11T08:01:14Z</dcterms:modified>
</cp:coreProperties>
</file>