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ZAKAZKY (dříve OPVVV)\2025\2025_0076_Dodání PC sestav pro 3D modelování RUR v DNS (RUR)\"/>
    </mc:Choice>
  </mc:AlternateContent>
  <bookViews>
    <workbookView xWindow="-120" yWindow="-120" windowWidth="29040" windowHeight="15840" tabRatio="500"/>
  </bookViews>
  <sheets>
    <sheet name="Tech.spec." sheetId="1" r:id="rId1"/>
    <sheet name="List4" sheetId="2" state="hidden" r:id="rId2"/>
  </sheets>
  <definedNames>
    <definedName name="DruhVZ">List4!$B$1:$B$9</definedName>
    <definedName name="hodnoceni">List4!$C$1:$C$2</definedName>
    <definedName name="kvalifikace">List4!$D$1:$D$2</definedName>
    <definedName name="TypVZ">List4!$A$1:$A$3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8" i="1" l="1"/>
  <c r="B17" i="1"/>
  <c r="B16" i="1"/>
  <c r="D10" i="1"/>
  <c r="E12" i="1" l="1"/>
</calcChain>
</file>

<file path=xl/sharedStrings.xml><?xml version="1.0" encoding="utf-8"?>
<sst xmlns="http://schemas.openxmlformats.org/spreadsheetml/2006/main" count="61" uniqueCount="46">
  <si>
    <t xml:space="preserve">Příloha č.1  Podrobná specifikace položek </t>
  </si>
  <si>
    <t>Položka</t>
  </si>
  <si>
    <t>Předmět</t>
  </si>
  <si>
    <t>Ks</t>
  </si>
  <si>
    <t>Cena za kus bez DPH</t>
  </si>
  <si>
    <t>Předpokládaná maximální cena celkem bez DPH</t>
  </si>
  <si>
    <t>1A</t>
  </si>
  <si>
    <t>PC pro zpracování náročných mapových podkladů</t>
  </si>
  <si>
    <t>Předpokládaná max.cena celkem bez DPH</t>
  </si>
  <si>
    <t>Nabídková cena celkem bez DPH</t>
  </si>
  <si>
    <t>Doplňujte, prosím, pouze do zelených polí, ve kterých specifikujte, zda nabízená technologie splňuje minimální technické parametry (slovy ANO nebo NE). Vždy uvádějte jednoznačné modelové označení (PN). U jednoho produktu jej uveďte do specifikace sestavy, a pokud se jedná o sestavu více různých PN, zapište je do jednotlivých řádků.</t>
  </si>
  <si>
    <t>Nabídková cena bez DPH za kus (Kč)</t>
  </si>
  <si>
    <t>Kč</t>
  </si>
  <si>
    <t>Počet kusů</t>
  </si>
  <si>
    <t>DPH</t>
  </si>
  <si>
    <t>Nabídková cena celkem včetně DPH</t>
  </si>
  <si>
    <t>Model sestavy (PN)</t>
  </si>
  <si>
    <t>Minimální konfigurace:</t>
  </si>
  <si>
    <t>CPU:</t>
  </si>
  <si>
    <t>min. 60000 bodů v Average CPU Mark na https://www.cpubenchmark.net/, max. 170W TDP, CPU cache min 4MB/core</t>
  </si>
  <si>
    <t>ano/ne</t>
  </si>
  <si>
    <t>Operační paměť:</t>
  </si>
  <si>
    <t>2x min. 32GB DDR5</t>
  </si>
  <si>
    <t>Úložné zařízení:</t>
  </si>
  <si>
    <t>systémový min. 2x 2TB SSD, rozhraní M.2 PCIe NVMe</t>
  </si>
  <si>
    <t>Diskové pozice:</t>
  </si>
  <si>
    <t>Možnost osazení dodatečnými min 2 disky (SSD nebo rotačním)</t>
  </si>
  <si>
    <t>Grafický akcelerátor:</t>
  </si>
  <si>
    <t>dedikovaný min. 32GB GDDR7, min. 3x DP (či jiný port pro digitální připojení dodaného monitoru), min. 39 000 bodů v Average G3D Mark na https://www.videocardbenchmark.net.</t>
  </si>
  <si>
    <t>Napájecí zdroj:</t>
  </si>
  <si>
    <t>s dostatečným výkonem (min. 1200W) pro provoz vč. GPU dedikované karty stroje s cetifikací min. 80Plus Gold.</t>
  </si>
  <si>
    <t>Integrovaná konektivita:</t>
  </si>
  <si>
    <t>4x USB 3.2 (z toho 1 x Typ USB-C vpředu),4 x USB2.0, 1x USB-A vpředu, 1 x kombinovaný audio konektor vzadu,1 x audio konektor vpředu,1 x RJ-45 GLAN</t>
  </si>
  <si>
    <t>Rozšiřující porty:</t>
  </si>
  <si>
    <t>Minimálně: 1x PCIe x16 plné výšky Gen 5 (osazený grafickým akcelerátorem), 1x  PCIe min. x4 plné výšky</t>
  </si>
  <si>
    <t>Operační systém:</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</si>
  <si>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</si>
  <si>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Zabezpečení dat</t>
  </si>
  <si>
    <t>Vestavěná technologie min.TPM 2.0, možnost zaheslování BIOSu, otvor na uzamčení skříně lankem, HW spínač detekování otevření skříně</t>
  </si>
  <si>
    <t>Záruka:</t>
  </si>
  <si>
    <t>min. 24 měsíců</t>
  </si>
  <si>
    <t>Požaduji</t>
  </si>
  <si>
    <t>Ekonomická výhodnost nabídky</t>
  </si>
  <si>
    <t>Nepožaduji</t>
  </si>
  <si>
    <t>Nadlimitní veřejná zakázka</t>
  </si>
  <si>
    <t>Užší 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</si>
</sst>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quot; Kč&quot;"/>
    <numFmt numFmtId="165" formatCode="#,##0.00&quot; Kč&quot;;[Red]\-#,##0.00&quot; Kč&quot;"/>
    <numFmt numFmtId="168" formatCode="#,##0.00\ &quot;Kč&quot;"/>
  </numFmts>
  <fonts count="12" x14ac:knownFonts="1">
    <font>
      <sz val="11"/>
      <color rgb="FF000000"/>
      <name val="Calibri"/>
      <family val="2"/>
      <charset val="238"/>
    </font>
    <font>
      <u/>
      <sz val="11"/>
      <color rgb="FF0000FF"/>
      <name val="Calibri"/>
      <family val="2"/>
      <charset val="238"/>
    </font>
    <font>
      <u/>
      <sz val="11"/>
      <color rgb="FF0563C1"/>
      <name val="Calibri"/>
      <family val="2"/>
      <charset val="238"/>
    </font>
    <font>
      <u/>
      <sz val="11"/>
      <color rgb="FF0000FF"/>
      <name val="Calibri"/>
      <family val="2"/>
      <charset val="1"/>
    </font>
    <font>
      <sz val="11"/>
      <color rgb="FF000000"/>
      <name val="Calibri"/>
      <family val="2"/>
      <charset val="238"/>
    </font>
    <font>
      <b/>
      <sz val="10"/>
      <color rgb="FF000000"/>
      <name val="Arial"/>
      <family val="2"/>
      <charset val="238"/>
    </font>
    <font>
      <b/>
      <sz val="11"/>
      <color rgb="FF000000"/>
      <name val="Calibri"/>
      <family val="2"/>
      <charset val="238"/>
    </font>
    <font>
      <i/>
      <sz val="10"/>
      <color rgb="FF000000"/>
      <name val="Arial"/>
      <family val="2"/>
      <charset val="238"/>
    </font>
    <font>
      <sz val="10"/>
      <color rgb="FF000000"/>
      <name val="Arial"/>
      <family val="2"/>
      <charset val="238"/>
    </font>
    <font>
      <sz val="11"/>
      <color rgb="FF000000"/>
      <name val="Calibri"/>
      <family val="2"/>
      <charset val="238"/>
    </font>
    <font>
      <sz val="8"/>
      <name val="Calibri"/>
      <family val="2"/>
      <charset val="238"/>
    </font>
    <font>
      <u/>
      <sz val="11"/>
      <color theme="10"/>
      <name val="Calibri"/>
      <family val="2"/>
      <charset val="238"/>
    </font>
  </fonts>
  <fills count="8">
    <fill>
      <patternFill patternType="none"/>
    </fill>
    <fill>
      <patternFill patternType="gray125"/>
    </fill>
    <fill>
      <patternFill patternType="solid">
        <fgColor rgb="FFFFFF00"/>
        <bgColor rgb="FFFFFF00"/>
      </patternFill>
    </fill>
    <fill>
      <patternFill patternType="solid">
        <fgColor rgb="FF92D050"/>
        <bgColor rgb="FFC0C0C0"/>
      </patternFill>
    </fill>
    <fill>
      <patternFill patternType="solid">
        <fgColor rgb="FFFFCC99"/>
        <bgColor rgb="FFC0C0C0"/>
      </patternFill>
    </fill>
    <fill>
      <patternFill patternType="solid">
        <fgColor rgb="FF00B0F0"/>
        <bgColor rgb="FF33CCCC"/>
      </patternFill>
    </fill>
    <fill>
      <patternFill patternType="solid">
        <fgColor rgb="FFCCFFCC"/>
        <bgColor rgb="FFCCFFFF"/>
      </patternFill>
    </fill>
    <fill>
      <patternFill patternType="solid">
        <fgColor rgb="FFFFFF00"/>
        <bgColor rgb="FF33CCCC"/>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s>
  <cellStyleXfs count="13">
    <xf numFmtId="0" fontId="0" fillId="0" borderId="0"/>
    <xf numFmtId="0" fontId="1" fillId="0" borderId="0" applyBorder="0" applyProtection="0"/>
    <xf numFmtId="0" fontId="2" fillId="0" borderId="0" applyBorder="0" applyProtection="0"/>
    <xf numFmtId="0" fontId="3" fillId="0" borderId="0" applyBorder="0" applyProtection="0"/>
    <xf numFmtId="0" fontId="9" fillId="0" borderId="0"/>
    <xf numFmtId="0" fontId="9" fillId="0" borderId="0"/>
    <xf numFmtId="0" fontId="9" fillId="0" borderId="0"/>
    <xf numFmtId="0" fontId="9" fillId="0" borderId="0"/>
    <xf numFmtId="0" fontId="4" fillId="0" borderId="0"/>
    <xf numFmtId="0" fontId="9" fillId="0" borderId="0"/>
    <xf numFmtId="43"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39">
    <xf numFmtId="0" fontId="0" fillId="0" borderId="0" xfId="0"/>
    <xf numFmtId="0" fontId="4" fillId="0" borderId="0" xfId="8"/>
    <xf numFmtId="0" fontId="5" fillId="0" borderId="1" xfId="8" applyFont="1" applyBorder="1" applyAlignment="1">
      <alignment horizontal="center"/>
    </xf>
    <xf numFmtId="0" fontId="5" fillId="2" borderId="1" xfId="8" applyFont="1" applyFill="1" applyBorder="1" applyAlignment="1">
      <alignment horizontal="center" wrapText="1"/>
    </xf>
    <xf numFmtId="0" fontId="6" fillId="2" borderId="1" xfId="8" applyFont="1" applyFill="1" applyBorder="1" applyAlignment="1">
      <alignment wrapText="1"/>
    </xf>
    <xf numFmtId="0" fontId="6" fillId="3" borderId="1" xfId="8" applyFont="1" applyFill="1" applyBorder="1" applyAlignment="1">
      <alignment wrapText="1"/>
    </xf>
    <xf numFmtId="164" fontId="6" fillId="3" borderId="1" xfId="8" applyNumberFormat="1" applyFont="1" applyFill="1" applyBorder="1" applyAlignment="1">
      <alignment wrapText="1"/>
    </xf>
    <xf numFmtId="0" fontId="5" fillId="4" borderId="3" xfId="0" applyFont="1" applyFill="1" applyBorder="1" applyAlignment="1">
      <alignment horizontal="left"/>
    </xf>
    <xf numFmtId="0" fontId="5" fillId="4" borderId="2" xfId="8" applyFont="1" applyFill="1" applyBorder="1" applyAlignment="1">
      <alignment vertical="top" wrapText="1"/>
    </xf>
    <xf numFmtId="0" fontId="7" fillId="6" borderId="4" xfId="8" applyFont="1" applyFill="1" applyBorder="1" applyAlignment="1">
      <alignment horizontal="center" vertical="top" wrapText="1"/>
    </xf>
    <xf numFmtId="0" fontId="5" fillId="4" borderId="5" xfId="8" applyFont="1" applyFill="1" applyBorder="1" applyAlignment="1">
      <alignment horizontal="left" vertical="top" wrapText="1"/>
    </xf>
    <xf numFmtId="0" fontId="7" fillId="6" borderId="5" xfId="8" applyFont="1" applyFill="1" applyBorder="1" applyAlignment="1">
      <alignment horizontal="center" vertical="top" wrapText="1"/>
    </xf>
    <xf numFmtId="0" fontId="8" fillId="4" borderId="5" xfId="0" applyFont="1" applyFill="1" applyBorder="1" applyAlignment="1">
      <alignment vertical="top" wrapText="1"/>
    </xf>
    <xf numFmtId="0" fontId="8" fillId="4" borderId="6" xfId="0" applyFont="1" applyFill="1" applyBorder="1" applyAlignment="1">
      <alignment vertical="top" wrapText="1"/>
    </xf>
    <xf numFmtId="0" fontId="8" fillId="4" borderId="6" xfId="8" applyFont="1" applyFill="1" applyBorder="1" applyAlignment="1">
      <alignment vertical="top" wrapText="1"/>
    </xf>
    <xf numFmtId="0" fontId="5" fillId="4" borderId="6" xfId="0" applyFont="1" applyFill="1" applyBorder="1" applyAlignment="1">
      <alignment horizontal="center" vertical="top" wrapText="1"/>
    </xf>
    <xf numFmtId="0" fontId="5" fillId="0" borderId="1" xfId="8" applyFont="1" applyBorder="1" applyAlignment="1">
      <alignment horizontal="left" wrapText="1"/>
    </xf>
    <xf numFmtId="0" fontId="11" fillId="0" borderId="0" xfId="11"/>
    <xf numFmtId="0" fontId="7" fillId="6" borderId="3" xfId="8" applyFont="1" applyFill="1" applyBorder="1" applyAlignment="1">
      <alignment horizontal="center" vertical="top" wrapText="1"/>
    </xf>
    <xf numFmtId="0" fontId="7" fillId="6" borderId="4" xfId="8" applyFont="1" applyFill="1" applyBorder="1" applyAlignment="1">
      <alignment horizontal="center" vertical="top" wrapText="1"/>
    </xf>
    <xf numFmtId="0" fontId="5" fillId="4" borderId="3" xfId="8" applyFont="1" applyFill="1" applyBorder="1" applyAlignment="1">
      <alignment horizontal="center" vertical="top" wrapText="1"/>
    </xf>
    <xf numFmtId="0" fontId="5" fillId="4" borderId="4" xfId="8" applyFont="1" applyFill="1" applyBorder="1" applyAlignment="1">
      <alignment horizontal="center" vertical="top" wrapText="1"/>
    </xf>
    <xf numFmtId="0" fontId="7" fillId="6" borderId="5"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0" borderId="0" xfId="8" applyFont="1" applyAlignment="1">
      <alignment horizontal="center"/>
    </xf>
    <xf numFmtId="0" fontId="6" fillId="0" borderId="0" xfId="8" applyFont="1" applyAlignment="1">
      <alignment horizontal="center"/>
    </xf>
    <xf numFmtId="0" fontId="5" fillId="7" borderId="2" xfId="0" applyFont="1" applyFill="1" applyBorder="1" applyAlignment="1">
      <alignment horizontal="center" wrapText="1"/>
    </xf>
    <xf numFmtId="0" fontId="5" fillId="7" borderId="2" xfId="0" applyFont="1" applyFill="1" applyBorder="1" applyAlignment="1">
      <alignment horizontal="center"/>
    </xf>
    <xf numFmtId="0" fontId="5" fillId="5" borderId="1" xfId="0" applyFont="1" applyFill="1" applyBorder="1" applyAlignment="1">
      <alignment horizontal="center"/>
    </xf>
    <xf numFmtId="0" fontId="5" fillId="5" borderId="5" xfId="0" applyFont="1" applyFill="1" applyBorder="1" applyAlignment="1">
      <alignment horizontal="center" vertical="top" wrapText="1"/>
    </xf>
    <xf numFmtId="0" fontId="8" fillId="4" borderId="5" xfId="0" applyFont="1" applyFill="1" applyBorder="1" applyAlignment="1">
      <alignment vertical="top" wrapText="1"/>
    </xf>
    <xf numFmtId="168" fontId="5" fillId="2" borderId="1" xfId="10" applyNumberFormat="1" applyFont="1" applyFill="1" applyBorder="1" applyAlignment="1">
      <alignment horizontal="center" wrapText="1"/>
    </xf>
    <xf numFmtId="168" fontId="5" fillId="0" borderId="1" xfId="10" applyNumberFormat="1" applyFont="1" applyBorder="1" applyAlignment="1">
      <alignment horizontal="center"/>
    </xf>
    <xf numFmtId="165" fontId="6" fillId="2" borderId="1" xfId="8" applyNumberFormat="1" applyFont="1" applyFill="1" applyBorder="1" applyAlignment="1">
      <alignment horizontal="center" wrapText="1"/>
    </xf>
  </cellXfs>
  <cellStyles count="13">
    <cellStyle name="Čárka" xfId="10" builtinId="3"/>
    <cellStyle name="Hyperlink" xfId="12"/>
    <cellStyle name="Hypertextový odkaz" xfId="11" builtinId="8"/>
    <cellStyle name="Hypertextový odkaz 2" xfId="1"/>
    <cellStyle name="Hypertextový odkaz 3" xfId="2"/>
    <cellStyle name="Hypertextový odkaz 4" xfId="3"/>
    <cellStyle name="Normální" xfId="0" builtinId="0"/>
    <cellStyle name="Normální 2" xfId="4"/>
    <cellStyle name="Normální 2 2" xfId="9"/>
    <cellStyle name="Normální 3" xfId="5"/>
    <cellStyle name="Normální 4" xfId="6"/>
    <cellStyle name="Normální 5" xfId="7"/>
    <cellStyle name="Normální 6"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1457640</xdr:colOff>
      <xdr:row>0</xdr:row>
      <xdr:rowOff>38160</xdr:rowOff>
    </xdr:from>
    <xdr:to>
      <xdr:col>4</xdr:col>
      <xdr:colOff>510990</xdr:colOff>
      <xdr:row>7</xdr:row>
      <xdr:rowOff>91590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0000" y="38160"/>
          <a:ext cx="1496880" cy="128376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LS745"/>
  <sheetViews>
    <sheetView tabSelected="1" topLeftCell="A7" zoomScale="96" zoomScaleNormal="115" workbookViewId="0">
      <selection activeCell="K22" sqref="K22"/>
    </sheetView>
  </sheetViews>
  <sheetFormatPr defaultColWidth="14.42578125" defaultRowHeight="15" x14ac:dyDescent="0.25"/>
  <cols>
    <col min="1" max="1" width="36.42578125" style="1" customWidth="1"/>
    <col min="2" max="2" width="42.7109375" style="1" customWidth="1"/>
    <col min="3" max="3" width="73.140625" style="1" customWidth="1"/>
    <col min="4" max="4" width="34.5703125" style="1" customWidth="1"/>
    <col min="5" max="5" width="23.7109375" style="1" customWidth="1"/>
    <col min="6" max="9" width="8.7109375" style="1" customWidth="1"/>
    <col min="10" max="1007" width="14.42578125" style="1"/>
  </cols>
  <sheetData>
    <row r="7" spans="1:9" x14ac:dyDescent="0.25">
      <c r="A7" s="29" t="s">
        <v>0</v>
      </c>
      <c r="B7" s="29"/>
      <c r="C7" s="29"/>
      <c r="D7" s="29"/>
      <c r="E7" s="29"/>
    </row>
    <row r="8" spans="1:9" x14ac:dyDescent="0.25">
      <c r="A8" s="30"/>
      <c r="B8" s="30"/>
      <c r="C8" s="30"/>
      <c r="D8" s="30"/>
      <c r="E8" s="30"/>
    </row>
    <row r="9" spans="1:9" ht="50.45" customHeight="1" x14ac:dyDescent="0.25">
      <c r="A9" s="2" t="s">
        <v>1</v>
      </c>
      <c r="B9" s="2" t="s">
        <v>2</v>
      </c>
      <c r="C9" s="2" t="s">
        <v>3</v>
      </c>
      <c r="D9" s="2" t="s">
        <v>4</v>
      </c>
      <c r="E9" s="3" t="s">
        <v>5</v>
      </c>
    </row>
    <row r="10" spans="1:9" ht="50.45" customHeight="1" x14ac:dyDescent="0.25">
      <c r="A10" s="2" t="s">
        <v>6</v>
      </c>
      <c r="B10" s="16" t="s">
        <v>7</v>
      </c>
      <c r="C10" s="2">
        <v>2</v>
      </c>
      <c r="D10" s="37">
        <f>130000/1.21</f>
        <v>107438.01652892563</v>
      </c>
      <c r="E10" s="36">
        <v>214877</v>
      </c>
      <c r="I10" s="17"/>
    </row>
    <row r="12" spans="1:9" ht="30.6" customHeight="1" x14ac:dyDescent="0.25">
      <c r="D12" s="4" t="s">
        <v>8</v>
      </c>
      <c r="E12" s="38">
        <f>SUM(E10:E10)</f>
        <v>214877</v>
      </c>
    </row>
    <row r="13" spans="1:9" ht="1.5" customHeight="1" x14ac:dyDescent="0.25">
      <c r="D13" s="5" t="s">
        <v>9</v>
      </c>
      <c r="E13" s="6"/>
    </row>
    <row r="14" spans="1:9" ht="15.75" thickBot="1" x14ac:dyDescent="0.3"/>
    <row r="15" spans="1:9" ht="31.15" customHeight="1" thickBot="1" x14ac:dyDescent="0.3">
      <c r="A15" s="31" t="s">
        <v>10</v>
      </c>
      <c r="B15" s="32"/>
      <c r="C15" s="32"/>
      <c r="D15" s="32"/>
      <c r="E15" s="32"/>
    </row>
    <row r="16" spans="1:9" ht="15.75" customHeight="1" thickBot="1" x14ac:dyDescent="0.3">
      <c r="A16" s="7" t="s">
        <v>1</v>
      </c>
      <c r="B16" s="33" t="str">
        <f>A10</f>
        <v>1A</v>
      </c>
      <c r="C16" s="33"/>
      <c r="D16" s="8" t="s">
        <v>11</v>
      </c>
      <c r="E16" s="9" t="s">
        <v>12</v>
      </c>
    </row>
    <row r="17" spans="1:7" ht="15.75" customHeight="1" thickBot="1" x14ac:dyDescent="0.3">
      <c r="A17" s="7"/>
      <c r="B17" s="34" t="str">
        <f>B10</f>
        <v>PC pro zpracování náročných mapových podkladů</v>
      </c>
      <c r="C17" s="34"/>
      <c r="D17" s="10" t="s">
        <v>9</v>
      </c>
      <c r="E17" s="9" t="s">
        <v>12</v>
      </c>
    </row>
    <row r="18" spans="1:7" ht="15.75" customHeight="1" thickBot="1" x14ac:dyDescent="0.3">
      <c r="A18" s="27" t="s">
        <v>13</v>
      </c>
      <c r="B18" s="23">
        <f>C10</f>
        <v>2</v>
      </c>
      <c r="C18" s="24"/>
      <c r="D18" s="10" t="s">
        <v>14</v>
      </c>
      <c r="E18" s="9" t="s">
        <v>12</v>
      </c>
    </row>
    <row r="19" spans="1:7" ht="15.75" customHeight="1" thickBot="1" x14ac:dyDescent="0.3">
      <c r="A19" s="28"/>
      <c r="B19" s="25"/>
      <c r="C19" s="26"/>
      <c r="D19" s="10" t="s">
        <v>15</v>
      </c>
      <c r="E19" s="11" t="s">
        <v>12</v>
      </c>
    </row>
    <row r="20" spans="1:7" ht="15.75" customHeight="1" x14ac:dyDescent="0.25">
      <c r="A20" s="15" t="s">
        <v>16</v>
      </c>
      <c r="B20" s="18"/>
      <c r="C20" s="19"/>
      <c r="D20" s="20"/>
      <c r="E20" s="21"/>
    </row>
    <row r="21" spans="1:7" ht="25.5" x14ac:dyDescent="0.25">
      <c r="A21" s="35" t="s">
        <v>17</v>
      </c>
      <c r="B21" s="12" t="s">
        <v>18</v>
      </c>
      <c r="C21" s="12" t="s">
        <v>19</v>
      </c>
      <c r="D21" s="22" t="s">
        <v>20</v>
      </c>
      <c r="E21" s="22"/>
      <c r="G21"/>
    </row>
    <row r="22" spans="1:7" x14ac:dyDescent="0.25">
      <c r="A22" s="35"/>
      <c r="B22" s="13" t="s">
        <v>21</v>
      </c>
      <c r="C22" s="12" t="s">
        <v>22</v>
      </c>
      <c r="D22" s="22" t="s">
        <v>20</v>
      </c>
      <c r="E22" s="22"/>
    </row>
    <row r="23" spans="1:7" ht="15.75" customHeight="1" x14ac:dyDescent="0.25">
      <c r="A23" s="35"/>
      <c r="B23" s="13" t="s">
        <v>23</v>
      </c>
      <c r="C23" s="12" t="s">
        <v>24</v>
      </c>
      <c r="D23" s="22" t="s">
        <v>20</v>
      </c>
      <c r="E23" s="22"/>
    </row>
    <row r="24" spans="1:7" ht="15.75" customHeight="1" x14ac:dyDescent="0.25">
      <c r="A24" s="35"/>
      <c r="B24" s="13" t="s">
        <v>25</v>
      </c>
      <c r="C24" s="12" t="s">
        <v>26</v>
      </c>
      <c r="D24" s="22" t="s">
        <v>20</v>
      </c>
      <c r="E24" s="22"/>
    </row>
    <row r="25" spans="1:7" ht="39" customHeight="1" x14ac:dyDescent="0.25">
      <c r="A25" s="35"/>
      <c r="B25" s="13" t="s">
        <v>27</v>
      </c>
      <c r="C25" s="12" t="s">
        <v>28</v>
      </c>
      <c r="D25" s="22" t="s">
        <v>20</v>
      </c>
      <c r="E25" s="22"/>
    </row>
    <row r="26" spans="1:7" ht="26.25" customHeight="1" x14ac:dyDescent="0.25">
      <c r="A26" s="35"/>
      <c r="B26" s="13" t="s">
        <v>29</v>
      </c>
      <c r="C26" s="12" t="s">
        <v>30</v>
      </c>
      <c r="D26" s="22" t="s">
        <v>20</v>
      </c>
      <c r="E26" s="22"/>
    </row>
    <row r="27" spans="1:7" ht="26.25" customHeight="1" x14ac:dyDescent="0.25">
      <c r="A27" s="35"/>
      <c r="B27" s="13" t="s">
        <v>31</v>
      </c>
      <c r="C27" s="12" t="s">
        <v>32</v>
      </c>
      <c r="D27" s="22" t="s">
        <v>20</v>
      </c>
      <c r="E27" s="22"/>
    </row>
    <row r="28" spans="1:7" ht="26.25" customHeight="1" x14ac:dyDescent="0.25">
      <c r="A28" s="35"/>
      <c r="B28" s="13" t="s">
        <v>33</v>
      </c>
      <c r="C28" s="12" t="s">
        <v>34</v>
      </c>
      <c r="D28" s="22" t="s">
        <v>20</v>
      </c>
      <c r="E28" s="22"/>
    </row>
    <row r="29" spans="1:7" ht="192" customHeight="1" x14ac:dyDescent="0.25">
      <c r="A29" s="35"/>
      <c r="B29" s="13" t="s">
        <v>35</v>
      </c>
      <c r="C29" s="12" t="s">
        <v>36</v>
      </c>
      <c r="D29" s="22" t="s">
        <v>20</v>
      </c>
      <c r="E29" s="22"/>
    </row>
    <row r="30" spans="1:7" ht="26.25" customHeight="1" x14ac:dyDescent="0.25">
      <c r="A30" s="35"/>
      <c r="B30" s="13" t="s">
        <v>37</v>
      </c>
      <c r="C30" s="14" t="s">
        <v>38</v>
      </c>
      <c r="D30" s="22" t="s">
        <v>20</v>
      </c>
      <c r="E30" s="22"/>
    </row>
    <row r="31" spans="1:7" ht="15.75" customHeight="1" x14ac:dyDescent="0.25">
      <c r="A31" s="35"/>
      <c r="B31" s="13" t="s">
        <v>39</v>
      </c>
      <c r="C31" s="14" t="s">
        <v>40</v>
      </c>
      <c r="D31" s="22" t="s">
        <v>20</v>
      </c>
      <c r="E31" s="22"/>
    </row>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sheetData>
  <mergeCells count="21">
    <mergeCell ref="D31:E31"/>
    <mergeCell ref="D22:E22"/>
    <mergeCell ref="D23:E23"/>
    <mergeCell ref="D30:E30"/>
    <mergeCell ref="D29:E29"/>
    <mergeCell ref="D27:E27"/>
    <mergeCell ref="D25:E25"/>
    <mergeCell ref="D24:E24"/>
    <mergeCell ref="D26:E26"/>
    <mergeCell ref="D28:E28"/>
    <mergeCell ref="A21:A31"/>
    <mergeCell ref="A7:E7"/>
    <mergeCell ref="A8:E8"/>
    <mergeCell ref="A15:E15"/>
    <mergeCell ref="B16:C16"/>
    <mergeCell ref="B17:C17"/>
    <mergeCell ref="B20:C20"/>
    <mergeCell ref="D20:E20"/>
    <mergeCell ref="D21:E21"/>
    <mergeCell ref="B18:C19"/>
    <mergeCell ref="A18:A19"/>
  </mergeCells>
  <phoneticPr fontId="10" type="noConversion"/>
  <pageMargins left="0.7" right="0.7" top="0.78749999999999998" bottom="0.78749999999999998" header="0.51180555555555496" footer="0.51180555555555496"/>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C11" sqref="C11"/>
    </sheetView>
  </sheetViews>
  <sheetFormatPr defaultColWidth="8.7109375" defaultRowHeight="15" x14ac:dyDescent="0.25"/>
  <cols>
    <col min="1" max="1" width="30.7109375" customWidth="1"/>
    <col min="2" max="2" width="50.7109375" customWidth="1"/>
    <col min="3" max="3" width="29.28515625" customWidth="1"/>
    <col min="4" max="4" width="11.140625" customWidth="1"/>
  </cols>
  <sheetData>
    <row r="1" spans="1:4" x14ac:dyDescent="0.25">
      <c r="D1" t="s">
        <v>41</v>
      </c>
    </row>
    <row r="2" spans="1:4" x14ac:dyDescent="0.25">
      <c r="C2" t="s">
        <v>42</v>
      </c>
      <c r="D2" t="s">
        <v>43</v>
      </c>
    </row>
    <row r="3" spans="1:4" x14ac:dyDescent="0.25">
      <c r="A3" t="s">
        <v>44</v>
      </c>
    </row>
    <row r="5" spans="1:4" x14ac:dyDescent="0.25">
      <c r="B5" t="s">
        <v>45</v>
      </c>
    </row>
  </sheetData>
  <pageMargins left="0.7" right="0.7" top="0.78749999999999998" bottom="0.78749999999999998" header="0.51180555555555496" footer="0.51180555555555496"/>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588827FA01E943B3AAD02F571EDDB4" ma:contentTypeVersion="18" ma:contentTypeDescription="Vytvoří nový dokument" ma:contentTypeScope="" ma:versionID="34b0d8dde09f6ea78ae855048db7f26e">
  <xsd:schema xmlns:xsd="http://www.w3.org/2001/XMLSchema" xmlns:xs="http://www.w3.org/2001/XMLSchema" xmlns:p="http://schemas.microsoft.com/office/2006/metadata/properties" xmlns:ns2="c22cdb8d-5783-4d1e-8661-ea761aedca78" xmlns:ns3="781a6c2c-4efe-4fdd-97a1-d683bda78721" targetNamespace="http://schemas.microsoft.com/office/2006/metadata/properties" ma:root="true" ma:fieldsID="ba6d7a2b5f66c9aafb0f80c58cfb8e78" ns2:_="" ns3:_="">
    <xsd:import namespace="c22cdb8d-5783-4d1e-8661-ea761aedca78"/>
    <xsd:import namespace="781a6c2c-4efe-4fdd-97a1-d683bda787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cdb8d-5783-4d1e-8661-ea761aedca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Značky obrázků" ma:readOnly="false" ma:fieldId="{5cf76f15-5ced-4ddc-b409-7134ff3c332f}" ma:taxonomyMulti="true" ma:sspId="48f43af4-5f0a-475a-9af5-0341c6a32f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a6c2c-4efe-4fdd-97a1-d683bda78721"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3a5f3cd0-9b0f-451c-8f45-1242d71c6a01}" ma:internalName="TaxCatchAll" ma:showField="CatchAllData" ma:web="781a6c2c-4efe-4fdd-97a1-d683bda787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2cdb8d-5783-4d1e-8661-ea761aedca78">
      <Terms xmlns="http://schemas.microsoft.com/office/infopath/2007/PartnerControls"/>
    </lcf76f155ced4ddcb4097134ff3c332f>
    <TaxCatchAll xmlns="781a6c2c-4efe-4fdd-97a1-d683bda787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4244F-CB51-43E4-94CB-7F7FF4090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cdb8d-5783-4d1e-8661-ea761aedca78"/>
    <ds:schemaRef ds:uri="781a6c2c-4efe-4fdd-97a1-d683bda787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BF159A-8736-4F2D-A78A-FA6D1E7AE9EC}">
  <ds:schemaRefs>
    <ds:schemaRef ds:uri="http://schemas.microsoft.com/office/2006/metadata/properties"/>
    <ds:schemaRef ds:uri="http://schemas.microsoft.com/office/infopath/2007/PartnerControls"/>
    <ds:schemaRef ds:uri="c22cdb8d-5783-4d1e-8661-ea761aedca78"/>
    <ds:schemaRef ds:uri="781a6c2c-4efe-4fdd-97a1-d683bda78721"/>
  </ds:schemaRefs>
</ds:datastoreItem>
</file>

<file path=customXml/itemProps3.xml><?xml version="1.0" encoding="utf-8"?>
<ds:datastoreItem xmlns:ds="http://schemas.openxmlformats.org/officeDocument/2006/customXml" ds:itemID="{E9E36F1E-4C3A-4DE3-BEC7-F097085491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Tech.spec.</vt:lpstr>
      <vt:lpstr>List4</vt:lpstr>
      <vt:lpstr>DruhVZ</vt:lpstr>
      <vt:lpstr>hodnoceni</vt:lpstr>
      <vt:lpstr>kvalifikace</vt:lpstr>
      <vt:lpstr>TypVZ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tschunkod</dc:creator>
  <cp:keywords/>
  <dc:description/>
  <cp:lastModifiedBy>benesovav</cp:lastModifiedBy>
  <cp:revision>12</cp:revision>
  <dcterms:created xsi:type="dcterms:W3CDTF">2022-01-07T10:53:59Z</dcterms:created>
  <dcterms:modified xsi:type="dcterms:W3CDTF">2025-06-09T11:21:43Z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0x010100E5588827FA01E943B3AAD02F571EDDB4</vt:lpwstr>
  </property>
  <property fmtid="{D5CDD505-2E9C-101B-9397-08002B2CF9AE}" pid="3" name="MediaServiceImageTags">
    <vt:lpwstr/>
  </property>
</Properties>
</file>