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ZAKAZKY (dříve OPVVV)\2025\2025_0038_RÁMCOVKA UBYTOVÁNÍ\vyhlášení\"/>
    </mc:Choice>
  </mc:AlternateContent>
  <xr:revisionPtr revIDLastSave="0" documentId="13_ncr:1_{220F48C6-1C81-4978-B142-0A23183C5D50}" xr6:coauthVersionLast="47" xr6:coauthVersionMax="47" xr10:uidLastSave="{00000000-0000-0000-0000-000000000000}"/>
  <bookViews>
    <workbookView xWindow="22932" yWindow="-108" windowWidth="23256" windowHeight="13896" xr2:uid="{C4623977-13DD-4975-B9E8-017AB77C5548}"/>
  </bookViews>
  <sheets>
    <sheet name="vyplní dodavatel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6" i="1"/>
  <c r="E7" i="1"/>
  <c r="E8" i="1"/>
  <c r="E5" i="1"/>
  <c r="E15" i="1"/>
</calcChain>
</file>

<file path=xl/sharedStrings.xml><?xml version="1.0" encoding="utf-8"?>
<sst xmlns="http://schemas.openxmlformats.org/spreadsheetml/2006/main" count="61" uniqueCount="31">
  <si>
    <t>místo plnění/ lokalita</t>
  </si>
  <si>
    <t>služba</t>
  </si>
  <si>
    <t>PŘEPOČET NA 1 JEDNOTKU</t>
  </si>
  <si>
    <t>celkem</t>
  </si>
  <si>
    <t>Odhadovaný průměrný počet plnění ročně (ks)</t>
  </si>
  <si>
    <t>Výše provize - %</t>
  </si>
  <si>
    <t>Výše provize - ročně celkem bez DPH</t>
  </si>
  <si>
    <t>UL (+ 20 km okolí)</t>
  </si>
  <si>
    <t>UBYTOVÁNÍ - SE SNÍDANÍ</t>
  </si>
  <si>
    <t>UBYTOVÁNÍ - PLNÁ PENZE</t>
  </si>
  <si>
    <t>UBYTOVÁNÍ - PLNÁ PENZE + COFF + PIT REŽIM</t>
  </si>
  <si>
    <t>KONF. PROSTORY</t>
  </si>
  <si>
    <t>Mimo UL</t>
  </si>
  <si>
    <t>CELKEM</t>
  </si>
  <si>
    <t>Popis jednotlivých služeb:</t>
  </si>
  <si>
    <t>Počet plnění</t>
  </si>
  <si>
    <t>Příklad plnění pro nacenění</t>
  </si>
  <si>
    <t>Místem konání akce, pokud není uvedeno konkrétní město, se primárně rozumí Ústí nad Labem. Je požadováno poskytnout ubytování v dochozí vzdálenosti MHD, max. 1 km chůze, časový dojezd max 20 min.  Popř. se dojezdová vzdálenost od vymezené lokality vymezuje max. do 20 km. Doplňujeme, že lokalita  MIMO UL je stanovena pro 2 plnění: Ostrava (15 ubytování se snídaní) a Raná u Loun (132 ubytování plná penze).</t>
  </si>
  <si>
    <t>Ubytování ve 2/3 lůžkových pokojích, minimální požadovaná úroveň Kategorie Standard ** = pokoj se základním vybavením, koupelna s WC  a vanou/sprchovým koutem součástí pokoje. Další požadované služby: Wi-FI, parkování a rekreační poplatek musí být součástí ceny ubytování. Snídaně formou švédských stolů.</t>
  </si>
  <si>
    <t>Předpokládaný uváděný počet plnění je kumulativní a pro nacenění odpovídá čerpání služby za 1 jednotku = 1 osoba/noc. Upřesňujeme, že se předpokládá požadavek na ubytování v turnusech, kdy kapacita 1 turnusu odpovídá cca 20 - 35 osob, počet nocí 2 - 5.</t>
  </si>
  <si>
    <t>např. 1 turnus = 20 osob, 5 nocí. Počet jednotek k nacenění = 20*5 = 100 os/ noc.</t>
  </si>
  <si>
    <t xml:space="preserve">Ubytování ve 2/3 lůžkových pokojích, minimální požadovaná úroveň Kategorie Standard ** = pokoj se základním vybavením, koupelna s WC  a vanou/sprchovým koutem součástí pokoje. Další požadované služby: Wi-FI, parkování a rekreační poplatek musí být součástí ceny ubytování. Snídaně: formou švédských stolů, oběd: polévka, hlavní jídlo - výběr ze 3 možností, večeře: formu bufetu min. polévka, salát, výběr ze 2 hlavních jídel. Výběr ve vegetariánské/bezlepkové variantě.  </t>
  </si>
  <si>
    <t xml:space="preserve">Ubytování ve 2/3 lůžkových pokojích, minimální požadovaná úroveň Kategorie Standard ** = pokoj se základním vybavením, koupelna s WC  a vanou/sprchovým koutem součástí pokoje. Další požadované služby: Wi-FI, parkování a rekreační poplatek musí být součástí ceny ubytování. Snídaně: formou švédských stolů, oběd: polévka, hlavní jídlo - výběr ze 3 možností, večeře: formu bufetu min. polévka, salát, výběr ze 2 hlavních jídel. Výběr ve vegetariánské/bezlepkové variantě. Coffee breaks: krájené ovoce/ sladké či slané zákusky, nemozená káva a čaj. Dále požadováno: neomezená konzumace nealkoholických nápojů (například: domácí limonáda, čepovaná limonáda a voda s citronem) min. v čase 10:00–20:00 hod po celou dobu realizace pobytu. </t>
  </si>
  <si>
    <t>Kapacita sálu min. 30 osob, požadavek počtu sálů/místností na 1 den ubytování = 2. Technické vybavení konfereční techniky pro požadavek video/konference (mikrofon, projekce), Wi-Fi.</t>
  </si>
  <si>
    <t>Předpokládaný uváděný počet plnění je kumulativní a pro nacenění odpovídá čerpání služby za 1 jednotku = 2 místnosti/den. Souvislé plnění odpovídá turnusovému vymezení ubytování, tzn. 2 - 4 dny.</t>
  </si>
  <si>
    <t>např. 1 turnus = 2 sály na 7 dnů. Počet jednotek k nacenění =  7.</t>
  </si>
  <si>
    <t>doplní účastník</t>
  </si>
  <si>
    <t>maximální cena za položku bez DPH</t>
  </si>
  <si>
    <t>Sloupec G = přepočet na 1 jednotku / cena bez DPH. Jedná se o cenu stanovenou jako maximální za uvedenou službu/ jednotku, nepřekročitelnou.</t>
  </si>
  <si>
    <t>Informace pro dodavatele</t>
  </si>
  <si>
    <t>Příloha č. 3 - cenový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</si>
</sst>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.00000%"/>
    <numFmt numFmtId="165" formatCode="_-* #,##0\ &quot;Kč&quot;_-;\-* #,##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2"/>
    <xf numFmtId="0" fontId="3" fillId="0" borderId="0" xfId="2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0" borderId="0" xfId="2" applyFont="1"/>
    <xf numFmtId="0" fontId="2" fillId="2" borderId="7" xfId="2" applyFont="1" applyFill="1" applyBorder="1" applyAlignment="1">
      <alignment horizontal="center" wrapText="1"/>
    </xf>
    <xf numFmtId="0" fontId="4" fillId="3" borderId="4" xfId="2" applyFont="1" applyFill="1" applyBorder="1" applyAlignment="1">
      <alignment horizontal="left" vertical="center"/>
    </xf>
    <xf numFmtId="0" fontId="3" fillId="0" borderId="8" xfId="2" applyBorder="1" applyAlignment="1">
      <alignment wrapText="1"/>
    </xf>
    <xf numFmtId="0" fontId="4" fillId="3" borderId="9" xfId="2" applyFont="1" applyFill="1" applyBorder="1" applyAlignment="1">
      <alignment horizontal="left" vertical="center"/>
    </xf>
    <xf numFmtId="0" fontId="3" fillId="0" borderId="10" xfId="2" applyBorder="1" applyAlignment="1">
      <alignment wrapText="1"/>
    </xf>
    <xf numFmtId="0" fontId="4" fillId="3" borderId="5" xfId="2" applyFont="1" applyFill="1" applyBorder="1" applyAlignment="1">
      <alignment horizontal="left" vertical="center"/>
    </xf>
    <xf numFmtId="0" fontId="3" fillId="0" borderId="12" xfId="2" applyBorder="1"/>
    <xf numFmtId="0" fontId="4" fillId="0" borderId="14" xfId="2" applyFont="1" applyBorder="1" applyAlignment="1">
      <alignment horizontal="left" vertical="center"/>
    </xf>
    <xf numFmtId="0" fontId="3" fillId="0" borderId="15" xfId="2" applyBorder="1"/>
    <xf numFmtId="0" fontId="4" fillId="0" borderId="17" xfId="2" applyFont="1" applyBorder="1" applyAlignment="1">
      <alignment horizontal="left" vertical="center"/>
    </xf>
    <xf numFmtId="0" fontId="3" fillId="0" borderId="18" xfId="2" applyBorder="1"/>
    <xf numFmtId="4" fontId="3" fillId="0" borderId="17" xfId="2" applyNumberFormat="1" applyBorder="1"/>
    <xf numFmtId="4" fontId="3" fillId="0" borderId="0" xfId="2" applyNumberFormat="1" applyAlignment="1">
      <alignment horizontal="center"/>
    </xf>
    <xf numFmtId="0" fontId="5" fillId="3" borderId="19" xfId="2" applyFont="1" applyFill="1" applyBorder="1" applyAlignment="1">
      <alignment horizontal="left" vertical="center"/>
    </xf>
    <xf numFmtId="0" fontId="2" fillId="3" borderId="19" xfId="2" applyFont="1" applyFill="1" applyBorder="1"/>
    <xf numFmtId="0" fontId="5" fillId="0" borderId="0" xfId="2" applyFont="1" applyAlignment="1">
      <alignment horizontal="left" vertical="center"/>
    </xf>
    <xf numFmtId="0" fontId="3" fillId="0" borderId="21" xfId="2" applyBorder="1" applyAlignment="1">
      <alignment horizontal="left" vertical="center" wrapText="1"/>
    </xf>
    <xf numFmtId="0" fontId="3" fillId="0" borderId="21" xfId="2" applyBorder="1"/>
    <xf numFmtId="0" fontId="2" fillId="0" borderId="19" xfId="2" applyFont="1" applyBorder="1" applyAlignment="1">
      <alignment wrapText="1"/>
    </xf>
    <xf numFmtId="0" fontId="3" fillId="0" borderId="19" xfId="2" applyBorder="1" applyAlignment="1">
      <alignment horizontal="left" vertical="center" wrapText="1"/>
    </xf>
    <xf numFmtId="0" fontId="2" fillId="0" borderId="22" xfId="2" applyFont="1" applyBorder="1"/>
    <xf numFmtId="2" fontId="4" fillId="0" borderId="4" xfId="2" applyNumberFormat="1" applyFont="1" applyFill="1" applyBorder="1" applyAlignment="1">
      <alignment horizontal="center"/>
    </xf>
    <xf numFmtId="2" fontId="4" fillId="0" borderId="9" xfId="2" applyNumberFormat="1" applyFont="1" applyFill="1" applyBorder="1" applyAlignment="1">
      <alignment horizontal="center"/>
    </xf>
    <xf numFmtId="2" fontId="4" fillId="0" borderId="5" xfId="2" applyNumberFormat="1" applyFont="1" applyFill="1" applyBorder="1" applyAlignment="1">
      <alignment horizontal="center"/>
    </xf>
    <xf numFmtId="2" fontId="4" fillId="0" borderId="15" xfId="2" applyNumberFormat="1" applyFont="1" applyFill="1" applyBorder="1" applyAlignment="1">
      <alignment horizontal="center"/>
    </xf>
    <xf numFmtId="2" fontId="4" fillId="0" borderId="17" xfId="2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 wrapText="1"/>
    </xf>
    <xf numFmtId="10" fontId="3" fillId="0" borderId="4" xfId="2" applyNumberFormat="1" applyFill="1" applyBorder="1" applyAlignment="1">
      <alignment horizontal="center"/>
    </xf>
    <xf numFmtId="4" fontId="3" fillId="0" borderId="16" xfId="2" applyNumberFormat="1" applyFill="1" applyBorder="1"/>
    <xf numFmtId="4" fontId="3" fillId="0" borderId="17" xfId="2" applyNumberFormat="1" applyFill="1" applyBorder="1"/>
    <xf numFmtId="10" fontId="3" fillId="0" borderId="6" xfId="2" applyNumberFormat="1" applyFill="1" applyBorder="1" applyAlignment="1">
      <alignment horizontal="center"/>
    </xf>
    <xf numFmtId="3" fontId="2" fillId="0" borderId="0" xfId="2" applyNumberFormat="1" applyFont="1" applyBorder="1"/>
    <xf numFmtId="0" fontId="2" fillId="0" borderId="2" xfId="2" applyFont="1" applyBorder="1"/>
    <xf numFmtId="0" fontId="2" fillId="0" borderId="23" xfId="2" applyFont="1" applyBorder="1"/>
    <xf numFmtId="4" fontId="2" fillId="0" borderId="23" xfId="2" applyNumberFormat="1" applyFont="1" applyBorder="1" applyAlignment="1">
      <alignment horizontal="center"/>
    </xf>
    <xf numFmtId="10" fontId="2" fillId="0" borderId="3" xfId="1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 vertical="center" wrapText="1"/>
    </xf>
    <xf numFmtId="164" fontId="6" fillId="2" borderId="4" xfId="2" applyNumberFormat="1" applyFont="1" applyFill="1" applyBorder="1" applyAlignment="1">
      <alignment horizontal="center"/>
    </xf>
    <xf numFmtId="164" fontId="6" fillId="0" borderId="16" xfId="2" applyNumberFormat="1" applyFont="1" applyBorder="1"/>
    <xf numFmtId="164" fontId="6" fillId="2" borderId="6" xfId="2" applyNumberFormat="1" applyFont="1" applyFill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3" fontId="3" fillId="0" borderId="0" xfId="2" applyNumberFormat="1" applyBorder="1"/>
    <xf numFmtId="0" fontId="7" fillId="0" borderId="0" xfId="2" applyFont="1" applyBorder="1" applyAlignment="1">
      <alignment horizontal="center" wrapText="1"/>
    </xf>
    <xf numFmtId="165" fontId="3" fillId="0" borderId="4" xfId="3" applyNumberFormat="1" applyFont="1" applyBorder="1" applyAlignment="1">
      <alignment horizontal="center"/>
    </xf>
    <xf numFmtId="165" fontId="3" fillId="0" borderId="11" xfId="3" applyNumberFormat="1" applyFont="1" applyBorder="1" applyAlignment="1">
      <alignment horizontal="center"/>
    </xf>
    <xf numFmtId="165" fontId="3" fillId="0" borderId="13" xfId="3" applyNumberFormat="1" applyFont="1" applyBorder="1" applyAlignment="1">
      <alignment horizontal="center"/>
    </xf>
    <xf numFmtId="165" fontId="3" fillId="0" borderId="15" xfId="3" applyNumberFormat="1" applyFont="1" applyBorder="1"/>
    <xf numFmtId="0" fontId="3" fillId="0" borderId="19" xfId="2" applyBorder="1" applyAlignment="1">
      <alignment horizontal="left" vertical="center" wrapText="1"/>
    </xf>
    <xf numFmtId="0" fontId="2" fillId="0" borderId="1" xfId="2" applyFont="1" applyBorder="1" applyAlignment="1">
      <alignment horizontal="center" wrapText="1"/>
    </xf>
    <xf numFmtId="0" fontId="2" fillId="0" borderId="5" xfId="2" applyFont="1" applyBorder="1" applyAlignment="1">
      <alignment horizontal="center" wrapText="1"/>
    </xf>
    <xf numFmtId="0" fontId="2" fillId="0" borderId="1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2" fillId="3" borderId="10" xfId="2" applyFont="1" applyFill="1" applyBorder="1" applyAlignment="1">
      <alignment horizontal="center"/>
    </xf>
    <xf numFmtId="0" fontId="2" fillId="3" borderId="20" xfId="2" applyFont="1" applyFill="1" applyBorder="1" applyAlignment="1">
      <alignment horizontal="center"/>
    </xf>
    <xf numFmtId="0" fontId="3" fillId="0" borderId="21" xfId="2" applyBorder="1" applyAlignment="1">
      <alignment horizontal="left" vertical="center" wrapText="1"/>
    </xf>
  </cellXfs>
  <cellStyles count="4">
    <cellStyle name="Měna" xfId="3" builtinId="4"/>
    <cellStyle name="Normální" xfId="0" builtinId="0"/>
    <cellStyle name="Normální 2" xfId="2" xr:uid="{6183156F-15BE-462A-A6D0-F7F69F83840C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3C913-27F8-4C0D-8CB9-F14658105F1A}">
  <sheetPr>
    <pageSetUpPr fitToPage="1"/>
  </sheetPr>
  <dimension ref="A1:G22"/>
  <sheetViews>
    <sheetView tabSelected="1" workbookViewId="0">
      <selection activeCell="E7" sqref="E7"/>
    </sheetView>
  </sheetViews>
  <sheetFormatPr defaultRowHeight="14.4" x14ac:dyDescent="0.3"/>
  <cols>
    <col min="1" max="1" width="22.44140625" bestFit="1" customWidth="1"/>
    <col min="2" max="2" width="15.44140625" bestFit="1" customWidth="1"/>
    <col min="3" max="3" width="11.5546875" customWidth="1"/>
    <col min="4" max="4" width="17" bestFit="1" customWidth="1"/>
    <col min="5" max="5" width="24.21875" bestFit="1" customWidth="1"/>
    <col min="6" max="6" width="28.44140625" bestFit="1" customWidth="1"/>
    <col min="7" max="7" width="18.88671875" bestFit="1" customWidth="1"/>
  </cols>
  <sheetData>
    <row r="1" spans="1:7" x14ac:dyDescent="0.3">
      <c r="A1" s="1" t="s">
        <v>30</v>
      </c>
      <c r="B1" s="1"/>
      <c r="C1" s="1"/>
      <c r="D1" s="1"/>
      <c r="E1" s="1"/>
      <c r="F1" s="2"/>
      <c r="G1" s="1"/>
    </row>
    <row r="2" spans="1:7" ht="15" thickBot="1" x14ac:dyDescent="0.35">
      <c r="A2" s="1"/>
      <c r="B2" s="1"/>
      <c r="C2" s="1"/>
      <c r="D2" s="1"/>
      <c r="E2" s="1"/>
      <c r="F2" s="1"/>
      <c r="G2" s="1"/>
    </row>
    <row r="3" spans="1:7" ht="43.8" thickBot="1" x14ac:dyDescent="0.35">
      <c r="A3" s="54" t="s">
        <v>0</v>
      </c>
      <c r="B3" s="56" t="s">
        <v>1</v>
      </c>
      <c r="C3" s="46" t="s">
        <v>2</v>
      </c>
      <c r="D3" s="3" t="s">
        <v>3</v>
      </c>
      <c r="E3" s="31" t="s">
        <v>3</v>
      </c>
      <c r="F3" s="4"/>
      <c r="G3" s="48"/>
    </row>
    <row r="4" spans="1:7" ht="55.8" thickBot="1" x14ac:dyDescent="0.35">
      <c r="A4" s="55"/>
      <c r="B4" s="57"/>
      <c r="C4" s="42" t="s">
        <v>4</v>
      </c>
      <c r="D4" s="5" t="s">
        <v>5</v>
      </c>
      <c r="E4" s="32" t="s">
        <v>6</v>
      </c>
      <c r="F4" s="1"/>
      <c r="G4" s="42" t="s">
        <v>27</v>
      </c>
    </row>
    <row r="5" spans="1:7" ht="29.4" thickBot="1" x14ac:dyDescent="0.35">
      <c r="A5" s="6" t="s">
        <v>7</v>
      </c>
      <c r="B5" s="7" t="s">
        <v>8</v>
      </c>
      <c r="C5" s="26">
        <v>200</v>
      </c>
      <c r="D5" s="43" t="s">
        <v>26</v>
      </c>
      <c r="E5" s="33" t="str">
        <f>IFERROR(C5*D5, "")</f>
        <v/>
      </c>
      <c r="F5" s="1"/>
      <c r="G5" s="49">
        <v>2000</v>
      </c>
    </row>
    <row r="6" spans="1:7" ht="29.4" thickBot="1" x14ac:dyDescent="0.35">
      <c r="A6" s="8" t="s">
        <v>7</v>
      </c>
      <c r="B6" s="9" t="s">
        <v>9</v>
      </c>
      <c r="C6" s="27">
        <v>200</v>
      </c>
      <c r="D6" s="43" t="s">
        <v>26</v>
      </c>
      <c r="E6" s="33" t="str">
        <f>IFERROR(C6*D6, "")</f>
        <v/>
      </c>
      <c r="F6" s="1"/>
      <c r="G6" s="50">
        <v>2400</v>
      </c>
    </row>
    <row r="7" spans="1:7" ht="43.8" thickBot="1" x14ac:dyDescent="0.35">
      <c r="A7" s="8" t="s">
        <v>7</v>
      </c>
      <c r="B7" s="9" t="s">
        <v>10</v>
      </c>
      <c r="C7" s="27">
        <v>540</v>
      </c>
      <c r="D7" s="43" t="s">
        <v>26</v>
      </c>
      <c r="E7" s="33" t="str">
        <f>IFERROR(C7*D7, "")</f>
        <v/>
      </c>
      <c r="F7" s="1"/>
      <c r="G7" s="50">
        <v>2600</v>
      </c>
    </row>
    <row r="8" spans="1:7" ht="15" thickBot="1" x14ac:dyDescent="0.35">
      <c r="A8" s="10" t="s">
        <v>7</v>
      </c>
      <c r="B8" s="11" t="s">
        <v>11</v>
      </c>
      <c r="C8" s="28">
        <v>75</v>
      </c>
      <c r="D8" s="45" t="s">
        <v>26</v>
      </c>
      <c r="E8" s="36" t="str">
        <f>IFERROR(C8*D8, "")</f>
        <v/>
      </c>
      <c r="F8" s="1"/>
      <c r="G8" s="51">
        <v>5000</v>
      </c>
    </row>
    <row r="9" spans="1:7" ht="15" thickBot="1" x14ac:dyDescent="0.35">
      <c r="A9" s="12"/>
      <c r="B9" s="13"/>
      <c r="C9" s="29"/>
      <c r="D9" s="44"/>
      <c r="E9" s="34"/>
      <c r="F9" s="1"/>
      <c r="G9" s="52"/>
    </row>
    <row r="10" spans="1:7" ht="29.4" thickBot="1" x14ac:dyDescent="0.35">
      <c r="A10" s="6" t="s">
        <v>12</v>
      </c>
      <c r="B10" s="7" t="s">
        <v>8</v>
      </c>
      <c r="C10" s="26">
        <v>15</v>
      </c>
      <c r="D10" s="43" t="s">
        <v>26</v>
      </c>
      <c r="E10" s="33" t="str">
        <f>IFERROR(C10*D10, "")</f>
        <v/>
      </c>
      <c r="F10" s="1"/>
      <c r="G10" s="49">
        <v>2000</v>
      </c>
    </row>
    <row r="11" spans="1:7" ht="29.4" thickBot="1" x14ac:dyDescent="0.35">
      <c r="A11" s="8" t="s">
        <v>12</v>
      </c>
      <c r="B11" s="9" t="s">
        <v>9</v>
      </c>
      <c r="C11" s="27">
        <v>132</v>
      </c>
      <c r="D11" s="43" t="s">
        <v>26</v>
      </c>
      <c r="E11" s="33" t="str">
        <f>IFERROR(C11*D11, "")</f>
        <v/>
      </c>
      <c r="F11" s="1"/>
      <c r="G11" s="50">
        <v>2400</v>
      </c>
    </row>
    <row r="12" spans="1:7" ht="43.8" thickBot="1" x14ac:dyDescent="0.35">
      <c r="A12" s="8" t="s">
        <v>12</v>
      </c>
      <c r="B12" s="9" t="s">
        <v>10</v>
      </c>
      <c r="C12" s="27">
        <v>40</v>
      </c>
      <c r="D12" s="43" t="s">
        <v>26</v>
      </c>
      <c r="E12" s="33" t="str">
        <f>IFERROR(C12*D12, "")</f>
        <v/>
      </c>
      <c r="F12" s="1"/>
      <c r="G12" s="50">
        <v>2600</v>
      </c>
    </row>
    <row r="13" spans="1:7" ht="15" thickBot="1" x14ac:dyDescent="0.35">
      <c r="A13" s="10" t="s">
        <v>12</v>
      </c>
      <c r="B13" s="11" t="s">
        <v>11</v>
      </c>
      <c r="C13" s="28">
        <v>7</v>
      </c>
      <c r="D13" s="43" t="s">
        <v>26</v>
      </c>
      <c r="E13" s="33" t="str">
        <f>IFERROR(C13*D13, "")</f>
        <v/>
      </c>
      <c r="F13" s="1"/>
      <c r="G13" s="51">
        <v>5000</v>
      </c>
    </row>
    <row r="14" spans="1:7" ht="15" thickBot="1" x14ac:dyDescent="0.35">
      <c r="A14" s="14"/>
      <c r="B14" s="15"/>
      <c r="C14" s="30"/>
      <c r="D14" s="16"/>
      <c r="E14" s="35"/>
      <c r="F14" s="1"/>
      <c r="G14" s="47"/>
    </row>
    <row r="15" spans="1:7" ht="15" thickBot="1" x14ac:dyDescent="0.35">
      <c r="A15" s="38" t="s">
        <v>13</v>
      </c>
      <c r="B15" s="39"/>
      <c r="C15" s="39"/>
      <c r="D15" s="40"/>
      <c r="E15" s="41">
        <f>SUM(E5:E13)</f>
        <v>0</v>
      </c>
      <c r="F15" s="4"/>
      <c r="G15" s="37"/>
    </row>
    <row r="16" spans="1:7" x14ac:dyDescent="0.3">
      <c r="A16" s="1"/>
      <c r="B16" s="1"/>
      <c r="C16" s="1"/>
      <c r="D16" s="1"/>
      <c r="E16" s="1"/>
      <c r="F16" s="1"/>
      <c r="G16" s="17"/>
    </row>
    <row r="17" spans="1:6" x14ac:dyDescent="0.3">
      <c r="A17" s="18" t="s">
        <v>14</v>
      </c>
      <c r="B17" s="58"/>
      <c r="C17" s="59"/>
      <c r="D17" s="19" t="s">
        <v>15</v>
      </c>
      <c r="E17" s="19" t="s">
        <v>16</v>
      </c>
      <c r="F17" s="19" t="s">
        <v>29</v>
      </c>
    </row>
    <row r="18" spans="1:6" x14ac:dyDescent="0.3">
      <c r="A18" s="20" t="s">
        <v>0</v>
      </c>
      <c r="B18" s="60" t="s">
        <v>17</v>
      </c>
      <c r="C18" s="60"/>
      <c r="D18" s="21"/>
      <c r="E18" s="22"/>
      <c r="F18" s="24"/>
    </row>
    <row r="19" spans="1:6" ht="244.8" x14ac:dyDescent="0.3">
      <c r="A19" s="23" t="s">
        <v>8</v>
      </c>
      <c r="B19" s="53" t="s">
        <v>18</v>
      </c>
      <c r="C19" s="53"/>
      <c r="D19" s="24" t="s">
        <v>19</v>
      </c>
      <c r="E19" s="24" t="s">
        <v>20</v>
      </c>
      <c r="F19" s="24" t="s">
        <v>28</v>
      </c>
    </row>
    <row r="20" spans="1:6" ht="244.8" x14ac:dyDescent="0.3">
      <c r="A20" s="23" t="s">
        <v>9</v>
      </c>
      <c r="B20" s="53" t="s">
        <v>21</v>
      </c>
      <c r="C20" s="53"/>
      <c r="D20" s="24" t="s">
        <v>19</v>
      </c>
      <c r="E20" s="24" t="s">
        <v>20</v>
      </c>
      <c r="F20" s="24" t="s">
        <v>28</v>
      </c>
    </row>
    <row r="21" spans="1:6" ht="244.8" x14ac:dyDescent="0.3">
      <c r="A21" s="23" t="s">
        <v>10</v>
      </c>
      <c r="B21" s="53" t="s">
        <v>22</v>
      </c>
      <c r="C21" s="53"/>
      <c r="D21" s="24" t="s">
        <v>19</v>
      </c>
      <c r="E21" s="24" t="s">
        <v>20</v>
      </c>
      <c r="F21" s="24" t="s">
        <v>28</v>
      </c>
    </row>
    <row r="22" spans="1:6" ht="201.6" x14ac:dyDescent="0.3">
      <c r="A22" s="25" t="s">
        <v>11</v>
      </c>
      <c r="B22" s="53" t="s">
        <v>23</v>
      </c>
      <c r="C22" s="53"/>
      <c r="D22" s="24" t="s">
        <v>24</v>
      </c>
      <c r="E22" s="24" t="s">
        <v>25</v>
      </c>
      <c r="F22" s="24" t="s">
        <v>28</v>
      </c>
    </row>
  </sheetData>
  <mergeCells count="8">
    <mergeCell ref="B20:C20"/>
    <mergeCell ref="B21:C21"/>
    <mergeCell ref="B22:C22"/>
    <mergeCell ref="A3:A4"/>
    <mergeCell ref="B3:B4"/>
    <mergeCell ref="B17:C17"/>
    <mergeCell ref="B18:C18"/>
    <mergeCell ref="B19:C19"/>
  </mergeCells>
  <pageMargins left="0.7" right="0.7" top="0.78740157499999996" bottom="1.8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vyplní dodavatel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Zbyněk Tichý</dc:creator>
  <cp:lastModifiedBy>Zbyněk Tichý</cp:lastModifiedBy>
  <cp:lastPrinted>2025-03-25T14:04:43Z</cp:lastPrinted>
  <dcterms:created xsi:type="dcterms:W3CDTF">2025-03-13T08:36:31Z</dcterms:created>
  <dcterms:modified xsi:type="dcterms:W3CDTF">2025-03-28T11:33:01Z</dcterms:modified>
</cp:coreProperties>
</file>