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4\2024_0038_Dodání IT zařízení pro FSE a VK UJEP v DNS (NPO)\"/>
    </mc:Choice>
  </mc:AlternateContent>
  <bookViews>
    <workbookView xWindow="0" yWindow="0" windowWidth="28800" windowHeight="12210"/>
  </bookViews>
  <sheets>
    <sheet name="List1" sheetId="1" r:id="rId1"/>
  </sheets>
  <calcPr calcId="162913"/>
</workbook>
</file>

<file path=xl/calcChain.xml><?xml version="1.0" encoding="utf-8"?>
<calcChain xmlns="http://schemas.openxmlformats.org/spreadsheetml/2006/main">
  <c r="E16" i="1" l="1"/>
  <c r="B75" i="1" l="1"/>
  <c r="A74" i="1"/>
  <c r="A73" i="1"/>
  <c r="B47" i="1"/>
  <c r="B22" i="1"/>
  <c r="A21" i="1"/>
  <c r="A20" i="1"/>
  <c r="E12" i="1"/>
  <c r="E11" i="1"/>
  <c r="E13" i="1" l="1"/>
</calcChain>
</file>

<file path=xl/sharedStrings.xml><?xml version="1.0" encoding="utf-8"?>
<sst xmlns="http://schemas.openxmlformats.org/spreadsheetml/2006/main" count="214" uniqueCount="111">
  <si>
    <t xml:space="preserve">Příloha č.1  Podrobná specifikace položek </t>
  </si>
  <si>
    <t>Položka</t>
  </si>
  <si>
    <t>Předmět</t>
  </si>
  <si>
    <t>Ks</t>
  </si>
  <si>
    <t>Cena za kus bez DPH</t>
  </si>
  <si>
    <t>Maximální cena celkem bez DPH</t>
  </si>
  <si>
    <t>1A</t>
  </si>
  <si>
    <t>Notebook 14"</t>
  </si>
  <si>
    <t>1B</t>
  </si>
  <si>
    <t>Notebook 15"</t>
  </si>
  <si>
    <t>1C</t>
  </si>
  <si>
    <t>Tablet e-Ink</t>
  </si>
  <si>
    <t>Uchazeč doplní do zelených políček konkrétní zboží a komponenty, které nabízí.</t>
  </si>
  <si>
    <t>Požadavek</t>
  </si>
  <si>
    <t>Nabídková cena bez DPH za kus (Kč)</t>
  </si>
  <si>
    <t>Kč</t>
  </si>
  <si>
    <t>Nabídková cena celkem bez DPH</t>
  </si>
  <si>
    <t xml:space="preserve">Počet kusů: </t>
  </si>
  <si>
    <t>DPH</t>
  </si>
  <si>
    <t>Nabízený produkt</t>
  </si>
  <si>
    <t>uveďte název</t>
  </si>
  <si>
    <t>Nabídková cena celkem včetně DPH</t>
  </si>
  <si>
    <t>Produktové číslo (kód výrobce)</t>
  </si>
  <si>
    <t>uveďte kód</t>
  </si>
  <si>
    <t>Minimální konfigurace:</t>
  </si>
  <si>
    <t>Typ</t>
  </si>
  <si>
    <t>Notebook 2v1, překlopitelný</t>
  </si>
  <si>
    <t>ano / ne</t>
  </si>
  <si>
    <t>Úhlopříčka displeje</t>
  </si>
  <si>
    <t>13,9" - 14" displej</t>
  </si>
  <si>
    <t>úhlopříčka dodávaného NTB</t>
  </si>
  <si>
    <t>Rozlišení displeje</t>
  </si>
  <si>
    <t>min. 1920 × 1080 IPS, dotykový</t>
  </si>
  <si>
    <t>Procesor:</t>
  </si>
  <si>
    <t>CPU x86-64 kompatibilní, PassMark CPU Mark min. 13000 bodů dle www.cpubenchmark.net, celková průměrná hodnota bodů ze všech měření. 
Tuto hodnotu doložte printscreenem ze stránky www.cpubenchmark.net. Hodnota nesmí být starší 15.2.2024</t>
  </si>
  <si>
    <t>uveďte typ CPU</t>
  </si>
  <si>
    <t>Výkon procesoru</t>
  </si>
  <si>
    <t>Uveďte PassMark hodnotu</t>
  </si>
  <si>
    <t>hodnota</t>
  </si>
  <si>
    <t>Paměť RAM</t>
  </si>
  <si>
    <t>min. 16GB</t>
  </si>
  <si>
    <t>Disk</t>
  </si>
  <si>
    <t>SSD min. 512GB, PCIe NVMe</t>
  </si>
  <si>
    <t>Grafický výstup</t>
  </si>
  <si>
    <t>HDMI integrovaný v těle NTB</t>
  </si>
  <si>
    <t>Bezdrátová konektivita</t>
  </si>
  <si>
    <t>WiFi, bluetooth 5</t>
  </si>
  <si>
    <t>Síťová karta</t>
  </si>
  <si>
    <t>GLAN (buď RJ-45 v notebooku, nebo jako externí USB3 síťová karta)</t>
  </si>
  <si>
    <t>uveďte, zda se jedná o interní konektor či redukci</t>
  </si>
  <si>
    <t xml:space="preserve">USB porty: </t>
  </si>
  <si>
    <t xml:space="preserve">min. 3x, z toho min. 1x USB-C </t>
  </si>
  <si>
    <t>Webkamera</t>
  </si>
  <si>
    <t>požadujeme</t>
  </si>
  <si>
    <t>Operační systém:</t>
  </si>
  <si>
    <t>uveďte název OS</t>
  </si>
  <si>
    <t>Baterie</t>
  </si>
  <si>
    <t>min. 50Wh(udáváno výrobcem nebo doloženo odkazem na test), výdrž baterie min. 12 hodin</t>
  </si>
  <si>
    <t>uveďte Wh / výdrž</t>
  </si>
  <si>
    <t>Ostatní</t>
  </si>
  <si>
    <t>Hmotnost</t>
  </si>
  <si>
    <t>Maximálně 1,6 Kg</t>
  </si>
  <si>
    <t>uveďte hmotnost</t>
  </si>
  <si>
    <t>Stylus</t>
  </si>
  <si>
    <t>Součástí balení</t>
  </si>
  <si>
    <t>Záruka</t>
  </si>
  <si>
    <t>2 roky</t>
  </si>
  <si>
    <t>Notebook</t>
  </si>
  <si>
    <t>15,6" IPS displej</t>
  </si>
  <si>
    <t>min. 1920 x 1080 (Full HD)</t>
  </si>
  <si>
    <t>CPU x86-64 kompatibilní, PassMark CPU Mark min. 12000 bodů dle www.cpubenchmark.net, celková průměrná hodnota bodů ze všech měření. 
Tuto hodnotu doložte printscreenem ze stránky www.cpubenchmark.net. Hodnota nesmí být starší 15.2.2024</t>
  </si>
  <si>
    <t>min. 8GB</t>
  </si>
  <si>
    <t>GLAN integrovaný těle notebooku</t>
  </si>
  <si>
    <t>min. 40Wh(udáváno výrobcem nebo doloženo odkazem na test)</t>
  </si>
  <si>
    <t>uveďte Wh</t>
  </si>
  <si>
    <t>Klávesnice</t>
  </si>
  <si>
    <t>plnohodnotný numerický blok o čtyřech sloupcích, podsvícená klávesnice</t>
  </si>
  <si>
    <t>Další vybavení</t>
  </si>
  <si>
    <t>Součástí dodávky k notebooku je brašna a bezdrátová myš.</t>
  </si>
  <si>
    <t>Maximálně 1,8 Kg</t>
  </si>
  <si>
    <t>Příslušenství</t>
  </si>
  <si>
    <t>Brašna na notebook do velikosti 15,6"</t>
  </si>
  <si>
    <t>Myš - připojejí skrze bluetooth</t>
  </si>
  <si>
    <t>Uchazeč doplní do zelených políček konkrétní zboží, komponenty které nabízí, či jejich popis.</t>
  </si>
  <si>
    <t>Produktové číslo výrobku (kód výrobce)</t>
  </si>
  <si>
    <t>Minimální konfigurace</t>
  </si>
  <si>
    <t>Typ zařízení</t>
  </si>
  <si>
    <t>Barevný e-Ink tablet</t>
  </si>
  <si>
    <t>Úhlopříčka</t>
  </si>
  <si>
    <t>min. 10,3"</t>
  </si>
  <si>
    <t>Rozlišení</t>
  </si>
  <si>
    <t>2480x1860px</t>
  </si>
  <si>
    <t>Typ obrazovky</t>
  </si>
  <si>
    <t>e-Ink, dotykový, podsvícený, barevný</t>
  </si>
  <si>
    <t>Wi-Fi, Bluetooth</t>
  </si>
  <si>
    <t>Uložiště</t>
  </si>
  <si>
    <t>min.64GB + rozšíření paměťovou kartou.</t>
  </si>
  <si>
    <t>min. 3500 mAh</t>
  </si>
  <si>
    <t>Operační systém</t>
  </si>
  <si>
    <t>Chytrý OS s podporou dotyku, možnost instalace aplikací</t>
  </si>
  <si>
    <t>USB porty</t>
  </si>
  <si>
    <t>1X USB-C</t>
  </si>
  <si>
    <t>Součástí balení. Kompatibilní s tabletem, možnost magnetického přichycení k tabletu, 4096 úrovní náklonu, funkce gumování</t>
  </si>
  <si>
    <t>Ochanný kryt</t>
  </si>
  <si>
    <t>Maximálně 600 g</t>
  </si>
  <si>
    <t>Záruka:</t>
  </si>
  <si>
    <t>min. 2 roky</t>
  </si>
  <si>
    <t>uveďte počet let</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</si>
  <si>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</si>
  <si>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uveďte název OS a zda se jedná o druhotnou licenci</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</si>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</sst>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5" formatCode="#,##0.00\ &quot;Kč&quot;"/>
  </numFmts>
  <fonts count="10" x14ac:knownFonts="1">
    <font>
      <sz val="11"/>
      <color indexed="8"/>
      <name val="Calibri"/>
    </font>
    <font>
      <b/>
      <sz val="10"/>
      <color indexed="8"/>
      <name val="Arial"/>
    </font>
    <font>
      <b/>
      <sz val="11"/>
      <color indexed="8"/>
      <name val="Calibri"/>
    </font>
    <font>
      <i/>
      <sz val="10"/>
      <color indexed="8"/>
      <name val="Arial"/>
    </font>
    <font>
      <sz val="10"/>
      <color indexed="8"/>
      <name val="Arial"/>
    </font>
    <font>
      <b/>
      <sz val="10"/>
      <color indexed="15"/>
      <name val="Arial"/>
    </font>
    <font>
      <i/>
      <sz val="11"/>
      <color indexed="8"/>
      <name val="Calibri"/>
    </font>
    <font>
      <u/>
      <sz val="11"/>
      <color indexed="16"/>
      <name val="Calibri"/>
    </font>
    <font>
      <u/>
      <sz val="11"/>
      <color indexed="17"/>
      <name val="Calibri"/>
    </font>
    <font>
      <b/>
      <sz val="11"/>
      <color indexed="8"/>
      <name val="Calibri"/>
      <family val="2"/>
      <charset val="238"/>
    </font>
  </fonts>
  <fills count="9">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9"/>
      </right>
      <top style="thin">
        <color indexed="9"/>
      </top>
      <bottom style="medium">
        <color indexed="8"/>
      </bottom>
      <diagonal/>
    </border>
    <border>
      <left style="medium">
        <color indexed="8"/>
      </left>
      <right/>
      <top style="medium">
        <color indexed="8"/>
      </top>
      <bottom style="medium">
        <color indexed="8"/>
      </bottom>
      <diagonal/>
    </border>
    <border>
      <left/>
      <right style="thin">
        <color indexed="9"/>
      </right>
      <top style="medium">
        <color indexed="8"/>
      </top>
      <bottom style="medium">
        <color indexed="8"/>
      </bottom>
      <diagonal/>
    </border>
    <border>
      <left style="thin">
        <color indexed="9"/>
      </left>
      <right style="thin">
        <color indexed="9"/>
      </right>
      <top style="medium">
        <color indexed="8"/>
      </top>
      <bottom style="medium">
        <color indexed="8"/>
      </bottom>
      <diagonal/>
    </border>
    <border>
      <left style="thin">
        <color indexed="9"/>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9"/>
      </left>
      <right style="thin">
        <color indexed="9"/>
      </right>
      <top style="medium">
        <color indexed="8"/>
      </top>
      <bottom style="thin">
        <color indexed="9"/>
      </bottom>
      <diagonal/>
    </border>
    <border>
      <left style="thin">
        <color indexed="9"/>
      </left>
      <right style="thin">
        <color indexed="9"/>
      </right>
      <top style="thin">
        <color indexed="9"/>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9"/>
      </left>
      <right/>
      <top style="thin">
        <color indexed="8"/>
      </top>
      <bottom style="thin">
        <color indexed="9"/>
      </bottom>
      <diagonal/>
    </border>
    <border>
      <left style="thin">
        <color indexed="9"/>
      </left>
      <right/>
      <top style="thin">
        <color indexed="9"/>
      </top>
      <bottom style="medium">
        <color indexed="8"/>
      </bottom>
      <diagonal/>
    </border>
    <border>
      <left style="thin">
        <color indexed="8"/>
      </left>
      <right style="thin">
        <color indexed="8"/>
      </right>
      <top style="thin">
        <color indexed="8"/>
      </top>
      <bottom/>
      <diagonal/>
    </border>
    <border>
      <left style="thin">
        <color indexed="9"/>
      </left>
      <right style="thin">
        <color indexed="9"/>
      </right>
      <top/>
      <bottom style="medium">
        <color indexed="8"/>
      </bottom>
      <diagonal/>
    </border>
    <border>
      <left style="thin">
        <color indexed="9"/>
      </left>
      <right style="medium">
        <color indexed="8"/>
      </right>
      <top/>
      <bottom style="medium">
        <color indexed="8"/>
      </bottom>
      <diagonal/>
    </border>
    <border>
      <left/>
      <right/>
      <top style="thin">
        <color indexed="8"/>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pplyNumberFormat="0" applyFill="0" applyBorder="0" applyProtection="0"/>
  </cellStyleXfs>
  <cellXfs count="90">
    <xf numFmtId="0" fontId="0" fillId="0" borderId="0" xfId="0" applyFont="1" applyAlignment="1"/>
    <xf numFmtId="0" fontId="0" fillId="0" borderId="0" xfId="0" applyNumberFormat="1" applyFont="1" applyAlignment="1"/>
    <xf numFmtId="0" fontId="0" fillId="0" borderId="1" xfId="0" applyFont="1" applyBorder="1" applyAlignment="1"/>
    <xf numFmtId="49" fontId="1" fillId="0" borderId="2" xfId="0" applyNumberFormat="1" applyFont="1" applyBorder="1" applyAlignment="1">
      <alignment horizontal="left"/>
    </xf>
    <xf numFmtId="0" fontId="1" fillId="0" borderId="2" xfId="0" applyNumberFormat="1"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left"/>
    </xf>
    <xf numFmtId="0" fontId="0" fillId="0" borderId="3" xfId="0" applyFont="1" applyBorder="1" applyAlignment="1"/>
    <xf numFmtId="0" fontId="0" fillId="0" borderId="4" xfId="0" applyFont="1" applyBorder="1" applyAlignment="1"/>
    <xf numFmtId="49" fontId="1" fillId="5" borderId="9" xfId="0" applyNumberFormat="1" applyFont="1" applyFill="1" applyBorder="1" applyAlignment="1">
      <alignment horizontal="left"/>
    </xf>
    <xf numFmtId="49" fontId="1" fillId="5" borderId="9" xfId="0" applyNumberFormat="1" applyFont="1" applyFill="1" applyBorder="1" applyAlignment="1">
      <alignment vertical="top" wrapText="1"/>
    </xf>
    <xf numFmtId="49" fontId="3" fillId="6" borderId="9" xfId="0" applyNumberFormat="1" applyFont="1" applyFill="1" applyBorder="1" applyAlignment="1">
      <alignment horizontal="center" vertical="top" wrapText="1"/>
    </xf>
    <xf numFmtId="49" fontId="1" fillId="5" borderId="9" xfId="0" applyNumberFormat="1" applyFont="1" applyFill="1" applyBorder="1" applyAlignment="1">
      <alignment horizontal="left" vertical="top" wrapText="1"/>
    </xf>
    <xf numFmtId="49" fontId="4" fillId="5" borderId="9" xfId="0" applyNumberFormat="1" applyFont="1" applyFill="1" applyBorder="1" applyAlignment="1">
      <alignment vertical="top" wrapText="1"/>
    </xf>
    <xf numFmtId="49" fontId="5" fillId="5" borderId="9" xfId="0" applyNumberFormat="1" applyFont="1" applyFill="1" applyBorder="1" applyAlignment="1">
      <alignment vertical="top" wrapText="1"/>
    </xf>
    <xf numFmtId="0" fontId="0" fillId="0" borderId="14" xfId="0" applyFont="1" applyBorder="1" applyAlignment="1"/>
    <xf numFmtId="0" fontId="8" fillId="0" borderId="4" xfId="0" applyFont="1" applyBorder="1" applyAlignment="1"/>
    <xf numFmtId="0" fontId="7" fillId="0" borderId="14" xfId="0" applyFont="1" applyBorder="1" applyAlignment="1"/>
    <xf numFmtId="0" fontId="1" fillId="5" borderId="9" xfId="0" applyFont="1" applyFill="1" applyBorder="1" applyAlignment="1">
      <alignment horizontal="left" vertical="top" wrapText="1"/>
    </xf>
    <xf numFmtId="49" fontId="4" fillId="5" borderId="9" xfId="0" applyNumberFormat="1" applyFont="1" applyFill="1" applyBorder="1" applyAlignment="1">
      <alignment horizontal="left" vertical="center"/>
    </xf>
    <xf numFmtId="49" fontId="4" fillId="5" borderId="9" xfId="0" applyNumberFormat="1" applyFont="1" applyFill="1" applyBorder="1" applyAlignment="1">
      <alignment horizontal="left" vertical="center" wrapText="1"/>
    </xf>
    <xf numFmtId="49" fontId="4" fillId="5" borderId="9" xfId="0" applyNumberFormat="1" applyFont="1" applyFill="1" applyBorder="1" applyAlignment="1">
      <alignment vertical="top" wrapText="1"/>
    </xf>
    <xf numFmtId="0" fontId="1" fillId="5" borderId="5" xfId="0" applyFont="1" applyFill="1" applyBorder="1" applyAlignment="1">
      <alignment horizontal="left" vertical="top" wrapText="1"/>
    </xf>
    <xf numFmtId="0" fontId="0" fillId="0" borderId="10" xfId="0" applyFont="1" applyBorder="1" applyAlignment="1"/>
    <xf numFmtId="0" fontId="1" fillId="5" borderId="5" xfId="0" applyNumberFormat="1" applyFont="1" applyFill="1" applyBorder="1" applyAlignment="1">
      <alignment horizontal="center" vertical="top" wrapText="1"/>
    </xf>
    <xf numFmtId="49" fontId="3" fillId="6" borderId="5" xfId="0" applyNumberFormat="1" applyFont="1" applyFill="1" applyBorder="1" applyAlignment="1">
      <alignment horizontal="center" vertical="top" wrapText="1"/>
    </xf>
    <xf numFmtId="0" fontId="6" fillId="0" borderId="10" xfId="0" applyFont="1" applyBorder="1" applyAlignment="1"/>
    <xf numFmtId="49" fontId="4" fillId="5" borderId="5" xfId="0" applyNumberFormat="1" applyFont="1" applyFill="1" applyBorder="1" applyAlignment="1">
      <alignment horizontal="left" vertical="top" wrapText="1"/>
    </xf>
    <xf numFmtId="49" fontId="1" fillId="4" borderId="5" xfId="0" applyNumberFormat="1" applyFont="1" applyFill="1" applyBorder="1" applyAlignment="1">
      <alignment horizontal="center"/>
    </xf>
    <xf numFmtId="0" fontId="0" fillId="0" borderId="6" xfId="0" applyFont="1" applyBorder="1" applyAlignment="1"/>
    <xf numFmtId="0" fontId="0" fillId="0" borderId="7" xfId="0" applyFont="1" applyBorder="1" applyAlignment="1"/>
    <xf numFmtId="0" fontId="0" fillId="0" borderId="8" xfId="0" applyFont="1" applyBorder="1" applyAlignment="1"/>
    <xf numFmtId="49" fontId="1" fillId="5" borderId="5" xfId="0" applyNumberFormat="1" applyFont="1" applyFill="1" applyBorder="1" applyAlignment="1">
      <alignment horizontal="left"/>
    </xf>
    <xf numFmtId="49" fontId="3" fillId="6" borderId="9" xfId="0" applyNumberFormat="1" applyFont="1" applyFill="1" applyBorder="1" applyAlignment="1">
      <alignment horizontal="center" vertical="top" wrapText="1"/>
    </xf>
    <xf numFmtId="0" fontId="3" fillId="6" borderId="9" xfId="0" applyFont="1" applyFill="1" applyBorder="1" applyAlignment="1">
      <alignment horizontal="center" vertical="top" wrapText="1"/>
    </xf>
    <xf numFmtId="49" fontId="1" fillId="4" borderId="9" xfId="0" applyNumberFormat="1" applyFont="1" applyFill="1" applyBorder="1" applyAlignment="1">
      <alignment horizontal="center"/>
    </xf>
    <xf numFmtId="0" fontId="1" fillId="4" borderId="9" xfId="0" applyFont="1" applyFill="1" applyBorder="1" applyAlignment="1">
      <alignment horizontal="center"/>
    </xf>
    <xf numFmtId="49" fontId="1" fillId="5" borderId="9" xfId="0" applyNumberFormat="1" applyFont="1" applyFill="1" applyBorder="1" applyAlignment="1">
      <alignment horizontal="left"/>
    </xf>
    <xf numFmtId="0" fontId="1" fillId="5" borderId="9" xfId="0" applyFont="1" applyFill="1" applyBorder="1" applyAlignment="1">
      <alignment horizontal="left"/>
    </xf>
    <xf numFmtId="0" fontId="1" fillId="5" borderId="9" xfId="0" applyFont="1" applyFill="1" applyBorder="1" applyAlignment="1">
      <alignment horizontal="left" vertical="top" wrapText="1"/>
    </xf>
    <xf numFmtId="0" fontId="1" fillId="5" borderId="9" xfId="0" applyNumberFormat="1" applyFont="1" applyFill="1" applyBorder="1" applyAlignment="1">
      <alignment horizontal="center" vertical="top" wrapText="1"/>
    </xf>
    <xf numFmtId="0" fontId="1" fillId="5" borderId="9" xfId="0" applyFont="1" applyFill="1" applyBorder="1" applyAlignment="1">
      <alignment horizontal="center" vertical="top" wrapText="1"/>
    </xf>
    <xf numFmtId="49" fontId="4" fillId="5" borderId="9" xfId="0" applyNumberFormat="1" applyFont="1" applyFill="1" applyBorder="1" applyAlignment="1">
      <alignment horizontal="left" vertical="top" wrapText="1"/>
    </xf>
    <xf numFmtId="0" fontId="4" fillId="5" borderId="9" xfId="0" applyFont="1" applyFill="1" applyBorder="1" applyAlignment="1">
      <alignment horizontal="left" vertical="top" wrapText="1"/>
    </xf>
    <xf numFmtId="0" fontId="0" fillId="0" borderId="9" xfId="0" applyFont="1" applyBorder="1" applyAlignment="1"/>
    <xf numFmtId="49" fontId="6" fillId="6" borderId="5" xfId="0" applyNumberFormat="1" applyFont="1" applyFill="1" applyBorder="1" applyAlignment="1">
      <alignment horizontal="center" vertical="top" wrapText="1"/>
    </xf>
    <xf numFmtId="0" fontId="6" fillId="0" borderId="9" xfId="0" applyFont="1" applyBorder="1" applyAlignment="1"/>
    <xf numFmtId="0" fontId="6" fillId="6" borderId="10" xfId="0" applyFont="1" applyFill="1" applyBorder="1" applyAlignment="1">
      <alignment horizontal="center" vertical="top" wrapText="1"/>
    </xf>
    <xf numFmtId="0" fontId="3" fillId="6" borderId="10" xfId="0" applyFont="1" applyFill="1" applyBorder="1" applyAlignment="1">
      <alignment horizontal="center" vertical="top" wrapText="1"/>
    </xf>
    <xf numFmtId="49" fontId="1" fillId="0" borderId="1" xfId="0" applyNumberFormat="1" applyFont="1" applyBorder="1" applyAlignment="1">
      <alignment horizontal="center"/>
    </xf>
    <xf numFmtId="0" fontId="0" fillId="0" borderId="1" xfId="0" applyFont="1" applyBorder="1" applyAlignment="1"/>
    <xf numFmtId="49" fontId="6" fillId="6" borderId="9" xfId="0" applyNumberFormat="1" applyFont="1" applyFill="1" applyBorder="1" applyAlignment="1">
      <alignment horizontal="center" vertical="top" wrapText="1"/>
    </xf>
    <xf numFmtId="0" fontId="6" fillId="6" borderId="9" xfId="0" applyFont="1" applyFill="1" applyBorder="1" applyAlignment="1">
      <alignment horizontal="center" vertical="top" wrapText="1"/>
    </xf>
    <xf numFmtId="49" fontId="4" fillId="5" borderId="9" xfId="0" applyNumberFormat="1" applyFont="1" applyFill="1" applyBorder="1" applyAlignment="1">
      <alignment vertical="top" wrapText="1"/>
    </xf>
    <xf numFmtId="49" fontId="4" fillId="5" borderId="11" xfId="0" applyNumberFormat="1" applyFont="1" applyFill="1" applyBorder="1" applyAlignment="1">
      <alignment vertical="top" wrapText="1"/>
    </xf>
    <xf numFmtId="0" fontId="0" fillId="0" borderId="12" xfId="0" applyFont="1" applyBorder="1" applyAlignment="1"/>
    <xf numFmtId="0" fontId="0" fillId="0" borderId="13" xfId="0" applyFont="1" applyBorder="1" applyAlignment="1"/>
    <xf numFmtId="0" fontId="3" fillId="6" borderId="5" xfId="0" applyFont="1" applyFill="1" applyBorder="1" applyAlignment="1">
      <alignment horizontal="center" vertical="top" wrapText="1"/>
    </xf>
    <xf numFmtId="0" fontId="2" fillId="0" borderId="15" xfId="0" applyFont="1" applyBorder="1" applyAlignment="1">
      <alignment horizontal="center"/>
    </xf>
    <xf numFmtId="0" fontId="0" fillId="0" borderId="15" xfId="0" applyFont="1" applyBorder="1" applyAlignment="1"/>
    <xf numFmtId="0" fontId="1" fillId="0" borderId="16" xfId="0" applyFont="1" applyBorder="1" applyAlignment="1">
      <alignment horizontal="center"/>
    </xf>
    <xf numFmtId="0" fontId="1" fillId="0" borderId="16" xfId="0" applyFont="1" applyBorder="1" applyAlignment="1">
      <alignment horizontal="left"/>
    </xf>
    <xf numFmtId="0" fontId="2" fillId="3" borderId="16" xfId="0" applyFont="1" applyFill="1" applyBorder="1" applyAlignment="1">
      <alignment horizontal="center" wrapText="1"/>
    </xf>
    <xf numFmtId="49" fontId="1" fillId="0" borderId="17" xfId="0" applyNumberFormat="1" applyFont="1" applyBorder="1" applyAlignment="1">
      <alignment horizontal="center"/>
    </xf>
    <xf numFmtId="49" fontId="1" fillId="0" borderId="18" xfId="0" applyNumberFormat="1" applyFont="1" applyBorder="1" applyAlignment="1">
      <alignment horizontal="center"/>
    </xf>
    <xf numFmtId="49" fontId="1" fillId="2" borderId="19" xfId="0" applyNumberFormat="1" applyFont="1" applyFill="1" applyBorder="1" applyAlignment="1">
      <alignment horizontal="center" wrapText="1"/>
    </xf>
    <xf numFmtId="49" fontId="1" fillId="0" borderId="20" xfId="0" applyNumberFormat="1" applyFont="1" applyBorder="1" applyAlignment="1">
      <alignment horizontal="center"/>
    </xf>
    <xf numFmtId="49" fontId="1" fillId="0" borderId="22" xfId="0" applyNumberFormat="1" applyFont="1" applyBorder="1" applyAlignment="1">
      <alignment horizontal="center"/>
    </xf>
    <xf numFmtId="49" fontId="1" fillId="0" borderId="23" xfId="0" applyNumberFormat="1" applyFont="1" applyBorder="1" applyAlignment="1">
      <alignment horizontal="left"/>
    </xf>
    <xf numFmtId="0" fontId="1" fillId="0" borderId="23" xfId="0" applyNumberFormat="1" applyFont="1" applyBorder="1" applyAlignment="1">
      <alignment horizontal="center"/>
    </xf>
    <xf numFmtId="165" fontId="2" fillId="3" borderId="2" xfId="0" applyNumberFormat="1" applyFont="1" applyFill="1" applyBorder="1" applyAlignment="1">
      <alignment horizontal="center" wrapText="1"/>
    </xf>
    <xf numFmtId="165" fontId="1" fillId="0" borderId="21" xfId="0" applyNumberFormat="1" applyFont="1" applyBorder="1" applyAlignment="1">
      <alignment horizontal="center"/>
    </xf>
    <xf numFmtId="165" fontId="2" fillId="3" borderId="23" xfId="0" applyNumberFormat="1" applyFont="1" applyFill="1" applyBorder="1" applyAlignment="1">
      <alignment horizontal="center" wrapText="1"/>
    </xf>
    <xf numFmtId="165" fontId="1" fillId="0" borderId="24" xfId="0" applyNumberFormat="1" applyFont="1" applyBorder="1" applyAlignment="1">
      <alignment horizontal="center"/>
    </xf>
    <xf numFmtId="165" fontId="1" fillId="0" borderId="16" xfId="0" applyNumberFormat="1" applyFont="1" applyBorder="1" applyAlignment="1">
      <alignment horizontal="center"/>
    </xf>
    <xf numFmtId="0" fontId="0" fillId="0" borderId="25" xfId="0" applyFont="1" applyBorder="1" applyAlignment="1"/>
    <xf numFmtId="0" fontId="0" fillId="0" borderId="26" xfId="0" applyFont="1" applyBorder="1" applyAlignment="1"/>
    <xf numFmtId="0" fontId="2" fillId="3" borderId="27" xfId="0" applyFont="1" applyFill="1" applyBorder="1" applyAlignment="1">
      <alignment horizontal="center" wrapText="1"/>
    </xf>
    <xf numFmtId="0" fontId="1" fillId="0" borderId="27" xfId="0" applyFont="1" applyBorder="1" applyAlignment="1">
      <alignment horizontal="center"/>
    </xf>
    <xf numFmtId="0" fontId="0" fillId="0" borderId="28" xfId="0" applyFont="1" applyBorder="1" applyAlignment="1"/>
    <xf numFmtId="0" fontId="0" fillId="0" borderId="29" xfId="0" applyFont="1" applyBorder="1" applyAlignment="1"/>
    <xf numFmtId="0" fontId="1" fillId="0" borderId="30" xfId="0" applyFont="1" applyBorder="1" applyAlignment="1">
      <alignment horizontal="center"/>
    </xf>
    <xf numFmtId="0" fontId="1" fillId="0" borderId="30" xfId="0" applyFont="1" applyBorder="1" applyAlignment="1">
      <alignment horizontal="left"/>
    </xf>
    <xf numFmtId="0" fontId="2" fillId="3" borderId="31" xfId="0" applyFont="1" applyFill="1" applyBorder="1" applyAlignment="1">
      <alignment horizontal="center" wrapText="1"/>
    </xf>
    <xf numFmtId="165" fontId="1" fillId="0" borderId="31" xfId="0" applyNumberFormat="1" applyFont="1" applyBorder="1" applyAlignment="1">
      <alignment horizontal="center"/>
    </xf>
    <xf numFmtId="0" fontId="0" fillId="0" borderId="32" xfId="0" applyFont="1" applyBorder="1" applyAlignment="1">
      <alignment wrapText="1"/>
    </xf>
    <xf numFmtId="0" fontId="9" fillId="7" borderId="33" xfId="0" applyFont="1" applyFill="1" applyBorder="1" applyAlignment="1">
      <alignment wrapText="1"/>
    </xf>
    <xf numFmtId="8" fontId="1" fillId="7" borderId="34" xfId="0" applyNumberFormat="1" applyFont="1" applyFill="1" applyBorder="1" applyAlignment="1">
      <alignment horizontal="center"/>
    </xf>
    <xf numFmtId="0" fontId="9" fillId="8" borderId="35" xfId="0" applyFont="1" applyFill="1" applyBorder="1" applyAlignment="1"/>
    <xf numFmtId="8" fontId="0" fillId="8" borderId="36" xfId="0" applyNumberFormat="1" applyFont="1" applyFill="1" applyBorder="1" applyAlignment="1">
      <alignment wrapText="1"/>
    </xf>
  </cellXfs>
  <cellStyles count="1">
    <cellStyle name="Normální"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00"/>
      <rgbColor rgb="FFFFFFFF"/>
      <rgbColor rgb="FF00FF00"/>
      <rgbColor rgb="FFFFCC99"/>
      <rgbColor rgb="FFCCFFCC"/>
      <rgbColor rgb="FFFF0000"/>
      <rgbColor rgb="FF0000FF"/>
      <rgbColor rgb="FF0563C1"/>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1457325</xdr:colOff>
      <xdr:row>0</xdr:row>
      <xdr:rowOff>38100</xdr:rowOff>
    </xdr:from>
    <xdr:to>
      <xdr:col>4</xdr:col>
      <xdr:colOff>781050</xdr:colOff>
      <xdr:row>7</xdr:row>
      <xdr:rowOff>118110</xdr:rowOff>
    </xdr:to>
    <xdr:pic>
      <xdr:nvPicPr>
        <xdr:cNvPr id="2" name="image1.png" descr="image1.png"/>
        <xdr:cNvPicPr>
          <a:picLocks noChangeAspect="1"/>
        </xdr:cNvPicPr>
      </xdr:nvPicPr>
      <xdr:blipFill>
        <a:blip xmlns:r="http://schemas.openxmlformats.org/officeDocument/2006/relationships" r:embed="rId1">
          <a:extLst/>
        </a:blip>
        <a:stretch>
          <a:fillRect/>
        </a:stretch>
      </xdr:blipFill>
      <xdr:spPr>
        <a:xfrm>
          <a:off x="9801225" y="38100"/>
          <a:ext cx="1495425" cy="1285875"/>
        </a:xfrm>
        <a:prstGeom prst="rect">
          <a:avLst/>
        </a:prstGeom>
        <a:ln w="12700" cap="flat">
          <a:noFill/>
          <a:miter lim="400000"/>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tabSelected="1" topLeftCell="A10" workbookViewId="0">
      <selection activeCell="F24" sqref="F24"/>
    </sheetView>
  </sheetViews>
  <sheetFormatPr defaultColWidth="14.42578125" defaultRowHeight="15" customHeight="1" x14ac:dyDescent="0.25"/>
  <cols>
    <col min="1" max="1" width="36.42578125" style="1" customWidth="1"/>
    <col min="2" max="2" width="42.7109375" style="1" customWidth="1"/>
    <col min="3" max="3" width="71.42578125" style="1" customWidth="1"/>
    <col min="4" max="4" width="31.42578125" style="1" customWidth="1"/>
    <col min="5" max="5" width="17" style="1" customWidth="1"/>
    <col min="6" max="6" width="14.42578125" style="1" customWidth="1"/>
    <col min="7" max="16384" width="14.42578125" style="1"/>
  </cols>
  <sheetData>
    <row r="1" spans="1:5" ht="13.5" customHeight="1" x14ac:dyDescent="0.25">
      <c r="A1" s="2"/>
      <c r="B1" s="2"/>
      <c r="C1" s="2"/>
      <c r="D1" s="2"/>
      <c r="E1" s="2"/>
    </row>
    <row r="2" spans="1:5" ht="13.5" customHeight="1" x14ac:dyDescent="0.25">
      <c r="A2" s="2"/>
      <c r="B2" s="2"/>
      <c r="C2" s="2"/>
      <c r="D2" s="2"/>
      <c r="E2" s="2"/>
    </row>
    <row r="3" spans="1:5" ht="13.5" customHeight="1" x14ac:dyDescent="0.25">
      <c r="A3" s="2"/>
      <c r="B3" s="2"/>
      <c r="C3" s="2"/>
      <c r="D3" s="2"/>
      <c r="E3" s="2"/>
    </row>
    <row r="4" spans="1:5" ht="13.5" customHeight="1" x14ac:dyDescent="0.25">
      <c r="A4" s="2"/>
      <c r="B4" s="2"/>
      <c r="C4" s="2"/>
      <c r="D4" s="2"/>
      <c r="E4" s="2"/>
    </row>
    <row r="5" spans="1:5" ht="13.5" customHeight="1" x14ac:dyDescent="0.25">
      <c r="A5" s="2"/>
      <c r="B5" s="2"/>
      <c r="C5" s="2"/>
      <c r="D5" s="2"/>
      <c r="E5" s="2"/>
    </row>
    <row r="6" spans="1:5" ht="13.5" customHeight="1" x14ac:dyDescent="0.25">
      <c r="A6" s="2"/>
      <c r="B6" s="2"/>
      <c r="C6" s="2"/>
      <c r="D6" s="2"/>
      <c r="E6" s="2"/>
    </row>
    <row r="7" spans="1:5" ht="13.7" customHeight="1" x14ac:dyDescent="0.25">
      <c r="A7" s="49" t="s">
        <v>0</v>
      </c>
      <c r="B7" s="50"/>
      <c r="C7" s="50"/>
      <c r="D7" s="50"/>
      <c r="E7" s="50"/>
    </row>
    <row r="8" spans="1:5" ht="13.5" customHeight="1" thickBot="1" x14ac:dyDescent="0.3">
      <c r="A8" s="58"/>
      <c r="B8" s="59"/>
      <c r="C8" s="59"/>
      <c r="D8" s="59"/>
      <c r="E8" s="59"/>
    </row>
    <row r="9" spans="1:5" ht="24.6" customHeight="1" x14ac:dyDescent="0.25">
      <c r="A9" s="63" t="s">
        <v>1</v>
      </c>
      <c r="B9" s="64" t="s">
        <v>2</v>
      </c>
      <c r="C9" s="64" t="s">
        <v>3</v>
      </c>
      <c r="D9" s="64" t="s">
        <v>4</v>
      </c>
      <c r="E9" s="65" t="s">
        <v>5</v>
      </c>
    </row>
    <row r="10" spans="1:5" ht="13.7" customHeight="1" x14ac:dyDescent="0.25">
      <c r="A10" s="66" t="s">
        <v>6</v>
      </c>
      <c r="B10" s="3" t="s">
        <v>7</v>
      </c>
      <c r="C10" s="4">
        <v>1</v>
      </c>
      <c r="D10" s="70">
        <v>19000</v>
      </c>
      <c r="E10" s="71">
        <v>19000</v>
      </c>
    </row>
    <row r="11" spans="1:5" ht="13.7" customHeight="1" x14ac:dyDescent="0.25">
      <c r="A11" s="66" t="s">
        <v>8</v>
      </c>
      <c r="B11" s="3" t="s">
        <v>9</v>
      </c>
      <c r="C11" s="4">
        <v>1</v>
      </c>
      <c r="D11" s="70">
        <v>16000</v>
      </c>
      <c r="E11" s="71">
        <f>C11*D11</f>
        <v>16000</v>
      </c>
    </row>
    <row r="12" spans="1:5" ht="13.7" customHeight="1" thickBot="1" x14ac:dyDescent="0.3">
      <c r="A12" s="67" t="s">
        <v>10</v>
      </c>
      <c r="B12" s="68" t="s">
        <v>11</v>
      </c>
      <c r="C12" s="69">
        <v>4</v>
      </c>
      <c r="D12" s="72">
        <v>14000</v>
      </c>
      <c r="E12" s="73">
        <f>C12*D12</f>
        <v>56000</v>
      </c>
    </row>
    <row r="13" spans="1:5" ht="13.7" customHeight="1" x14ac:dyDescent="0.25">
      <c r="A13" s="60"/>
      <c r="B13" s="61"/>
      <c r="C13" s="60"/>
      <c r="D13" s="62"/>
      <c r="E13" s="74">
        <f>E10+E11+E12</f>
        <v>91000</v>
      </c>
    </row>
    <row r="14" spans="1:5" ht="13.7" customHeight="1" x14ac:dyDescent="0.25">
      <c r="A14" s="60"/>
      <c r="B14" s="61"/>
      <c r="C14" s="60"/>
      <c r="D14" s="83"/>
      <c r="E14" s="84"/>
    </row>
    <row r="15" spans="1:5" ht="13.7" customHeight="1" thickBot="1" x14ac:dyDescent="0.3">
      <c r="A15" s="5"/>
      <c r="B15" s="6"/>
      <c r="C15" s="5"/>
      <c r="D15" s="77"/>
      <c r="E15" s="78"/>
    </row>
    <row r="16" spans="1:5" ht="13.7" customHeight="1" x14ac:dyDescent="0.25">
      <c r="A16" s="81"/>
      <c r="B16" s="82"/>
      <c r="C16" s="81"/>
      <c r="D16" s="86" t="s">
        <v>110</v>
      </c>
      <c r="E16" s="87">
        <f>E13</f>
        <v>91000</v>
      </c>
    </row>
    <row r="17" spans="1:5" ht="13.5" customHeight="1" thickBot="1" x14ac:dyDescent="0.3">
      <c r="A17" s="7"/>
      <c r="B17" s="7"/>
      <c r="C17" s="75"/>
      <c r="D17" s="88" t="s">
        <v>16</v>
      </c>
      <c r="E17" s="89"/>
    </row>
    <row r="18" spans="1:5" ht="14.1" customHeight="1" thickBot="1" x14ac:dyDescent="0.3">
      <c r="A18" s="8"/>
      <c r="B18" s="8"/>
      <c r="C18" s="76"/>
      <c r="D18" s="85"/>
      <c r="E18" s="85"/>
    </row>
    <row r="19" spans="1:5" ht="14.65" customHeight="1" thickBot="1" x14ac:dyDescent="0.3">
      <c r="A19" s="28" t="s">
        <v>12</v>
      </c>
      <c r="B19" s="29"/>
      <c r="C19" s="30"/>
      <c r="D19" s="79"/>
      <c r="E19" s="80"/>
    </row>
    <row r="20" spans="1:5" ht="25.7" customHeight="1" thickBot="1" x14ac:dyDescent="0.3">
      <c r="A20" s="9" t="str">
        <f>A10</f>
        <v>1A</v>
      </c>
      <c r="B20" s="32" t="s">
        <v>13</v>
      </c>
      <c r="C20" s="23"/>
      <c r="D20" s="10" t="s">
        <v>14</v>
      </c>
      <c r="E20" s="11" t="s">
        <v>15</v>
      </c>
    </row>
    <row r="21" spans="1:5" ht="14.65" customHeight="1" x14ac:dyDescent="0.25">
      <c r="A21" s="10" t="str">
        <f>B10</f>
        <v>Notebook 14"</v>
      </c>
      <c r="B21" s="22"/>
      <c r="C21" s="23"/>
      <c r="D21" s="12" t="s">
        <v>16</v>
      </c>
      <c r="E21" s="11" t="s">
        <v>15</v>
      </c>
    </row>
    <row r="22" spans="1:5" ht="14.65" customHeight="1" x14ac:dyDescent="0.25">
      <c r="A22" s="13" t="s">
        <v>17</v>
      </c>
      <c r="B22" s="24">
        <f>C10</f>
        <v>1</v>
      </c>
      <c r="C22" s="23"/>
      <c r="D22" s="12" t="s">
        <v>18</v>
      </c>
      <c r="E22" s="11" t="s">
        <v>15</v>
      </c>
    </row>
    <row r="23" spans="1:5" ht="25.7" customHeight="1" x14ac:dyDescent="0.25">
      <c r="A23" s="14" t="s">
        <v>19</v>
      </c>
      <c r="B23" s="25" t="s">
        <v>20</v>
      </c>
      <c r="C23" s="26"/>
      <c r="D23" s="12" t="s">
        <v>21</v>
      </c>
      <c r="E23" s="11" t="s">
        <v>15</v>
      </c>
    </row>
    <row r="24" spans="1:5" ht="14.65" customHeight="1" x14ac:dyDescent="0.25">
      <c r="A24" s="14" t="s">
        <v>22</v>
      </c>
      <c r="B24" s="25" t="s">
        <v>23</v>
      </c>
      <c r="C24" s="26"/>
      <c r="D24" s="22"/>
      <c r="E24" s="23"/>
    </row>
    <row r="25" spans="1:5" ht="14.65" customHeight="1" x14ac:dyDescent="0.25">
      <c r="A25" s="54" t="s">
        <v>24</v>
      </c>
      <c r="B25" s="13" t="s">
        <v>25</v>
      </c>
      <c r="C25" s="13" t="s">
        <v>26</v>
      </c>
      <c r="D25" s="25" t="s">
        <v>27</v>
      </c>
      <c r="E25" s="26"/>
    </row>
    <row r="26" spans="1:5" ht="14.65" customHeight="1" x14ac:dyDescent="0.25">
      <c r="A26" s="55"/>
      <c r="B26" s="13" t="s">
        <v>28</v>
      </c>
      <c r="C26" s="13" t="s">
        <v>29</v>
      </c>
      <c r="D26" s="25" t="s">
        <v>30</v>
      </c>
      <c r="E26" s="26"/>
    </row>
    <row r="27" spans="1:5" ht="14.65" customHeight="1" x14ac:dyDescent="0.25">
      <c r="A27" s="55"/>
      <c r="B27" s="13" t="s">
        <v>31</v>
      </c>
      <c r="C27" s="13" t="s">
        <v>32</v>
      </c>
      <c r="D27" s="25" t="s">
        <v>27</v>
      </c>
      <c r="E27" s="26"/>
    </row>
    <row r="28" spans="1:5" ht="91.7" customHeight="1" x14ac:dyDescent="0.25">
      <c r="A28" s="55"/>
      <c r="B28" s="13" t="s">
        <v>33</v>
      </c>
      <c r="C28" s="13" t="s">
        <v>34</v>
      </c>
      <c r="D28" s="25" t="s">
        <v>35</v>
      </c>
      <c r="E28" s="26"/>
    </row>
    <row r="29" spans="1:5" ht="14.65" customHeight="1" x14ac:dyDescent="0.25">
      <c r="A29" s="55"/>
      <c r="B29" s="13" t="s">
        <v>36</v>
      </c>
      <c r="C29" s="13" t="s">
        <v>37</v>
      </c>
      <c r="D29" s="25" t="s">
        <v>38</v>
      </c>
      <c r="E29" s="23"/>
    </row>
    <row r="30" spans="1:5" ht="14.65" customHeight="1" x14ac:dyDescent="0.25">
      <c r="A30" s="55"/>
      <c r="B30" s="13" t="s">
        <v>39</v>
      </c>
      <c r="C30" s="13" t="s">
        <v>40</v>
      </c>
      <c r="D30" s="45" t="s">
        <v>27</v>
      </c>
      <c r="E30" s="26"/>
    </row>
    <row r="31" spans="1:5" ht="14.65" customHeight="1" x14ac:dyDescent="0.25">
      <c r="A31" s="55"/>
      <c r="B31" s="13" t="s">
        <v>41</v>
      </c>
      <c r="C31" s="13" t="s">
        <v>42</v>
      </c>
      <c r="D31" s="45" t="s">
        <v>27</v>
      </c>
      <c r="E31" s="26"/>
    </row>
    <row r="32" spans="1:5" ht="14.65" customHeight="1" x14ac:dyDescent="0.25">
      <c r="A32" s="55"/>
      <c r="B32" s="13" t="s">
        <v>43</v>
      </c>
      <c r="C32" s="13" t="s">
        <v>44</v>
      </c>
      <c r="D32" s="45" t="s">
        <v>27</v>
      </c>
      <c r="E32" s="26"/>
    </row>
    <row r="33" spans="1:5" ht="14.65" customHeight="1" x14ac:dyDescent="0.25">
      <c r="A33" s="55"/>
      <c r="B33" s="13" t="s">
        <v>45</v>
      </c>
      <c r="C33" s="13" t="s">
        <v>46</v>
      </c>
      <c r="D33" s="45" t="s">
        <v>27</v>
      </c>
      <c r="E33" s="26"/>
    </row>
    <row r="34" spans="1:5" ht="25.7" customHeight="1" x14ac:dyDescent="0.25">
      <c r="A34" s="55"/>
      <c r="B34" s="13" t="s">
        <v>47</v>
      </c>
      <c r="C34" s="13" t="s">
        <v>48</v>
      </c>
      <c r="D34" s="45" t="s">
        <v>49</v>
      </c>
      <c r="E34" s="47"/>
    </row>
    <row r="35" spans="1:5" ht="14.65" customHeight="1" x14ac:dyDescent="0.25">
      <c r="A35" s="55"/>
      <c r="B35" s="13" t="s">
        <v>50</v>
      </c>
      <c r="C35" s="13" t="s">
        <v>51</v>
      </c>
      <c r="D35" s="25" t="s">
        <v>27</v>
      </c>
      <c r="E35" s="26"/>
    </row>
    <row r="36" spans="1:5" ht="14.65" customHeight="1" x14ac:dyDescent="0.25">
      <c r="A36" s="55"/>
      <c r="B36" s="13" t="s">
        <v>52</v>
      </c>
      <c r="C36" s="13" t="s">
        <v>53</v>
      </c>
      <c r="D36" s="25" t="s">
        <v>27</v>
      </c>
      <c r="E36" s="48"/>
    </row>
    <row r="37" spans="1:5" ht="197.25" customHeight="1" x14ac:dyDescent="0.25">
      <c r="A37" s="55"/>
      <c r="B37" s="13" t="s">
        <v>54</v>
      </c>
      <c r="C37" s="21" t="s">
        <v>108</v>
      </c>
      <c r="D37" s="33" t="s">
        <v>109</v>
      </c>
      <c r="E37" s="46"/>
    </row>
    <row r="38" spans="1:5" ht="36.6" customHeight="1" x14ac:dyDescent="0.25">
      <c r="A38" s="56"/>
      <c r="B38" s="13" t="s">
        <v>56</v>
      </c>
      <c r="C38" s="13" t="s">
        <v>57</v>
      </c>
      <c r="D38" s="25" t="s">
        <v>58</v>
      </c>
      <c r="E38" s="26"/>
    </row>
    <row r="39" spans="1:5" ht="14.65" customHeight="1" x14ac:dyDescent="0.25">
      <c r="A39" s="53" t="s">
        <v>59</v>
      </c>
      <c r="B39" s="13" t="s">
        <v>60</v>
      </c>
      <c r="C39" s="13" t="s">
        <v>61</v>
      </c>
      <c r="D39" s="25" t="s">
        <v>62</v>
      </c>
      <c r="E39" s="26"/>
    </row>
    <row r="40" spans="1:5" ht="14.65" customHeight="1" x14ac:dyDescent="0.25">
      <c r="A40" s="44"/>
      <c r="B40" s="13" t="s">
        <v>63</v>
      </c>
      <c r="C40" s="13" t="s">
        <v>64</v>
      </c>
      <c r="D40" s="25" t="s">
        <v>27</v>
      </c>
      <c r="E40" s="23"/>
    </row>
    <row r="41" spans="1:5" ht="14.65" customHeight="1" x14ac:dyDescent="0.25">
      <c r="A41" s="13" t="s">
        <v>65</v>
      </c>
      <c r="B41" s="27" t="s">
        <v>66</v>
      </c>
      <c r="C41" s="23"/>
      <c r="D41" s="25" t="s">
        <v>27</v>
      </c>
      <c r="E41" s="26"/>
    </row>
    <row r="42" spans="1:5" ht="14.1" customHeight="1" x14ac:dyDescent="0.25">
      <c r="A42" s="15"/>
      <c r="B42" s="15"/>
      <c r="C42" s="15"/>
      <c r="D42" s="15"/>
      <c r="E42" s="15"/>
    </row>
    <row r="43" spans="1:5" ht="14.1" customHeight="1" thickBot="1" x14ac:dyDescent="0.3">
      <c r="A43" s="8"/>
      <c r="B43" s="16"/>
      <c r="C43" s="8"/>
      <c r="D43" s="8"/>
      <c r="E43" s="8"/>
    </row>
    <row r="44" spans="1:5" ht="14.65" customHeight="1" x14ac:dyDescent="0.25">
      <c r="A44" s="28" t="s">
        <v>12</v>
      </c>
      <c r="B44" s="29"/>
      <c r="C44" s="30"/>
      <c r="D44" s="30"/>
      <c r="E44" s="31"/>
    </row>
    <row r="45" spans="1:5" ht="25.7" customHeight="1" x14ac:dyDescent="0.25">
      <c r="A45" s="9" t="s">
        <v>8</v>
      </c>
      <c r="B45" s="32" t="s">
        <v>13</v>
      </c>
      <c r="C45" s="23"/>
      <c r="D45" s="10" t="s">
        <v>14</v>
      </c>
      <c r="E45" s="11" t="s">
        <v>15</v>
      </c>
    </row>
    <row r="46" spans="1:5" ht="14.65" customHeight="1" x14ac:dyDescent="0.25">
      <c r="A46" s="10" t="s">
        <v>9</v>
      </c>
      <c r="B46" s="22"/>
      <c r="C46" s="23"/>
      <c r="D46" s="12" t="s">
        <v>16</v>
      </c>
      <c r="E46" s="11" t="s">
        <v>15</v>
      </c>
    </row>
    <row r="47" spans="1:5" ht="14.65" customHeight="1" x14ac:dyDescent="0.25">
      <c r="A47" s="13" t="s">
        <v>17</v>
      </c>
      <c r="B47" s="24">
        <f>C11</f>
        <v>1</v>
      </c>
      <c r="C47" s="23"/>
      <c r="D47" s="12" t="s">
        <v>18</v>
      </c>
      <c r="E47" s="11" t="s">
        <v>15</v>
      </c>
    </row>
    <row r="48" spans="1:5" ht="25.7" customHeight="1" x14ac:dyDescent="0.25">
      <c r="A48" s="14" t="s">
        <v>19</v>
      </c>
      <c r="B48" s="25" t="s">
        <v>20</v>
      </c>
      <c r="C48" s="26"/>
      <c r="D48" s="12" t="s">
        <v>21</v>
      </c>
      <c r="E48" s="11" t="s">
        <v>15</v>
      </c>
    </row>
    <row r="49" spans="1:5" ht="14.65" customHeight="1" x14ac:dyDescent="0.25">
      <c r="A49" s="14" t="s">
        <v>22</v>
      </c>
      <c r="B49" s="25" t="s">
        <v>23</v>
      </c>
      <c r="C49" s="26"/>
      <c r="D49" s="22"/>
      <c r="E49" s="23"/>
    </row>
    <row r="50" spans="1:5" ht="14.65" customHeight="1" x14ac:dyDescent="0.25">
      <c r="A50" s="54" t="s">
        <v>24</v>
      </c>
      <c r="B50" s="13" t="s">
        <v>25</v>
      </c>
      <c r="C50" s="13" t="s">
        <v>67</v>
      </c>
      <c r="D50" s="33" t="s">
        <v>27</v>
      </c>
      <c r="E50" s="46"/>
    </row>
    <row r="51" spans="1:5" ht="14.65" customHeight="1" x14ac:dyDescent="0.25">
      <c r="A51" s="55"/>
      <c r="B51" s="13" t="s">
        <v>28</v>
      </c>
      <c r="C51" s="13" t="s">
        <v>68</v>
      </c>
      <c r="D51" s="33" t="s">
        <v>30</v>
      </c>
      <c r="E51" s="46"/>
    </row>
    <row r="52" spans="1:5" ht="14.65" customHeight="1" x14ac:dyDescent="0.25">
      <c r="A52" s="55"/>
      <c r="B52" s="13" t="s">
        <v>31</v>
      </c>
      <c r="C52" s="13" t="s">
        <v>69</v>
      </c>
      <c r="D52" s="33" t="s">
        <v>27</v>
      </c>
      <c r="E52" s="46"/>
    </row>
    <row r="53" spans="1:5" ht="91.7" customHeight="1" x14ac:dyDescent="0.25">
      <c r="A53" s="55"/>
      <c r="B53" s="13" t="s">
        <v>33</v>
      </c>
      <c r="C53" s="13" t="s">
        <v>70</v>
      </c>
      <c r="D53" s="33" t="s">
        <v>35</v>
      </c>
      <c r="E53" s="46"/>
    </row>
    <row r="54" spans="1:5" ht="14.65" customHeight="1" x14ac:dyDescent="0.25">
      <c r="A54" s="55"/>
      <c r="B54" s="13" t="s">
        <v>36</v>
      </c>
      <c r="C54" s="13" t="s">
        <v>37</v>
      </c>
      <c r="D54" s="33" t="s">
        <v>38</v>
      </c>
      <c r="E54" s="44"/>
    </row>
    <row r="55" spans="1:5" ht="14.65" customHeight="1" x14ac:dyDescent="0.25">
      <c r="A55" s="55"/>
      <c r="B55" s="13" t="s">
        <v>39</v>
      </c>
      <c r="C55" s="13" t="s">
        <v>71</v>
      </c>
      <c r="D55" s="51" t="s">
        <v>27</v>
      </c>
      <c r="E55" s="46"/>
    </row>
    <row r="56" spans="1:5" ht="14.65" customHeight="1" x14ac:dyDescent="0.25">
      <c r="A56" s="55"/>
      <c r="B56" s="13" t="s">
        <v>41</v>
      </c>
      <c r="C56" s="13" t="s">
        <v>42</v>
      </c>
      <c r="D56" s="51" t="s">
        <v>27</v>
      </c>
      <c r="E56" s="46"/>
    </row>
    <row r="57" spans="1:5" ht="14.65" customHeight="1" x14ac:dyDescent="0.25">
      <c r="A57" s="55"/>
      <c r="B57" s="13" t="s">
        <v>43</v>
      </c>
      <c r="C57" s="13" t="s">
        <v>44</v>
      </c>
      <c r="D57" s="51" t="s">
        <v>27</v>
      </c>
      <c r="E57" s="46"/>
    </row>
    <row r="58" spans="1:5" ht="14.65" customHeight="1" x14ac:dyDescent="0.25">
      <c r="A58" s="55"/>
      <c r="B58" s="13" t="s">
        <v>45</v>
      </c>
      <c r="C58" s="13" t="s">
        <v>46</v>
      </c>
      <c r="D58" s="51" t="s">
        <v>27</v>
      </c>
      <c r="E58" s="46"/>
    </row>
    <row r="59" spans="1:5" ht="14.65" customHeight="1" x14ac:dyDescent="0.25">
      <c r="A59" s="55"/>
      <c r="B59" s="13" t="s">
        <v>47</v>
      </c>
      <c r="C59" s="13" t="s">
        <v>72</v>
      </c>
      <c r="D59" s="51" t="s">
        <v>27</v>
      </c>
      <c r="E59" s="52"/>
    </row>
    <row r="60" spans="1:5" ht="14.65" customHeight="1" x14ac:dyDescent="0.25">
      <c r="A60" s="55"/>
      <c r="B60" s="13" t="s">
        <v>50</v>
      </c>
      <c r="C60" s="13" t="s">
        <v>51</v>
      </c>
      <c r="D60" s="33" t="s">
        <v>27</v>
      </c>
      <c r="E60" s="46"/>
    </row>
    <row r="61" spans="1:5" ht="14.65" customHeight="1" x14ac:dyDescent="0.25">
      <c r="A61" s="55"/>
      <c r="B61" s="13" t="s">
        <v>52</v>
      </c>
      <c r="C61" s="13" t="s">
        <v>53</v>
      </c>
      <c r="D61" s="33" t="s">
        <v>27</v>
      </c>
      <c r="E61" s="34"/>
    </row>
    <row r="62" spans="1:5" ht="194.25" customHeight="1" x14ac:dyDescent="0.25">
      <c r="A62" s="55"/>
      <c r="B62" s="13" t="s">
        <v>54</v>
      </c>
      <c r="C62" s="13" t="s">
        <v>108</v>
      </c>
      <c r="D62" s="33" t="s">
        <v>109</v>
      </c>
      <c r="E62" s="46"/>
    </row>
    <row r="63" spans="1:5" ht="25.7" customHeight="1" x14ac:dyDescent="0.25">
      <c r="A63" s="55"/>
      <c r="B63" s="13" t="s">
        <v>56</v>
      </c>
      <c r="C63" s="13" t="s">
        <v>73</v>
      </c>
      <c r="D63" s="33" t="s">
        <v>74</v>
      </c>
      <c r="E63" s="46"/>
    </row>
    <row r="64" spans="1:5" ht="25.7" customHeight="1" x14ac:dyDescent="0.25">
      <c r="A64" s="55"/>
      <c r="B64" s="13" t="s">
        <v>75</v>
      </c>
      <c r="C64" s="13" t="s">
        <v>76</v>
      </c>
      <c r="D64" s="33" t="s">
        <v>27</v>
      </c>
      <c r="E64" s="46"/>
    </row>
    <row r="65" spans="1:5" ht="25.7" customHeight="1" x14ac:dyDescent="0.25">
      <c r="A65" s="56"/>
      <c r="B65" s="13" t="s">
        <v>77</v>
      </c>
      <c r="C65" s="13" t="s">
        <v>78</v>
      </c>
      <c r="D65" s="33" t="s">
        <v>27</v>
      </c>
      <c r="E65" s="46"/>
    </row>
    <row r="66" spans="1:5" ht="14.65" customHeight="1" x14ac:dyDescent="0.25">
      <c r="A66" s="13" t="s">
        <v>59</v>
      </c>
      <c r="B66" s="13" t="s">
        <v>60</v>
      </c>
      <c r="C66" s="13" t="s">
        <v>79</v>
      </c>
      <c r="D66" s="33" t="s">
        <v>62</v>
      </c>
      <c r="E66" s="46"/>
    </row>
    <row r="67" spans="1:5" ht="14.65" customHeight="1" x14ac:dyDescent="0.25">
      <c r="A67" s="53" t="s">
        <v>80</v>
      </c>
      <c r="B67" s="53" t="s">
        <v>81</v>
      </c>
      <c r="C67" s="44"/>
      <c r="D67" s="57"/>
      <c r="E67" s="23"/>
    </row>
    <row r="68" spans="1:5" ht="14.65" customHeight="1" x14ac:dyDescent="0.25">
      <c r="A68" s="44"/>
      <c r="B68" s="53" t="s">
        <v>82</v>
      </c>
      <c r="C68" s="44"/>
      <c r="D68" s="57"/>
      <c r="E68" s="23"/>
    </row>
    <row r="69" spans="1:5" ht="14.65" customHeight="1" x14ac:dyDescent="0.25">
      <c r="A69" s="13" t="s">
        <v>65</v>
      </c>
      <c r="B69" s="27" t="s">
        <v>66</v>
      </c>
      <c r="C69" s="23"/>
      <c r="D69" s="25" t="s">
        <v>27</v>
      </c>
      <c r="E69" s="26"/>
    </row>
    <row r="70" spans="1:5" ht="14.1" customHeight="1" x14ac:dyDescent="0.25">
      <c r="A70" s="15"/>
      <c r="B70" s="17"/>
      <c r="C70" s="15"/>
      <c r="D70" s="15"/>
      <c r="E70" s="15"/>
    </row>
    <row r="71" spans="1:5" ht="14.1" customHeight="1" thickBot="1" x14ac:dyDescent="0.3">
      <c r="A71" s="8"/>
      <c r="B71" s="8"/>
      <c r="C71" s="8"/>
      <c r="D71" s="8"/>
      <c r="E71" s="8"/>
    </row>
    <row r="72" spans="1:5" ht="14.65" customHeight="1" x14ac:dyDescent="0.25">
      <c r="A72" s="35" t="s">
        <v>83</v>
      </c>
      <c r="B72" s="36"/>
      <c r="C72" s="36"/>
      <c r="D72" s="36"/>
      <c r="E72" s="36"/>
    </row>
    <row r="73" spans="1:5" ht="25.7" customHeight="1" x14ac:dyDescent="0.25">
      <c r="A73" s="9" t="str">
        <f>A12</f>
        <v>1C</v>
      </c>
      <c r="B73" s="37" t="s">
        <v>13</v>
      </c>
      <c r="C73" s="38"/>
      <c r="D73" s="10" t="s">
        <v>14</v>
      </c>
      <c r="E73" s="11" t="s">
        <v>15</v>
      </c>
    </row>
    <row r="74" spans="1:5" ht="14.65" customHeight="1" x14ac:dyDescent="0.25">
      <c r="A74" s="10" t="str">
        <f>B12</f>
        <v>Tablet e-Ink</v>
      </c>
      <c r="B74" s="39"/>
      <c r="C74" s="39"/>
      <c r="D74" s="12" t="s">
        <v>16</v>
      </c>
      <c r="E74" s="11" t="s">
        <v>15</v>
      </c>
    </row>
    <row r="75" spans="1:5" ht="14.65" customHeight="1" x14ac:dyDescent="0.25">
      <c r="A75" s="13" t="s">
        <v>17</v>
      </c>
      <c r="B75" s="40">
        <f>C12</f>
        <v>4</v>
      </c>
      <c r="C75" s="41"/>
      <c r="D75" s="12" t="s">
        <v>18</v>
      </c>
      <c r="E75" s="11" t="s">
        <v>15</v>
      </c>
    </row>
    <row r="76" spans="1:5" ht="25.7" customHeight="1" x14ac:dyDescent="0.25">
      <c r="A76" s="14" t="s">
        <v>19</v>
      </c>
      <c r="B76" s="33" t="s">
        <v>20</v>
      </c>
      <c r="C76" s="34"/>
      <c r="D76" s="12" t="s">
        <v>21</v>
      </c>
      <c r="E76" s="11" t="s">
        <v>15</v>
      </c>
    </row>
    <row r="77" spans="1:5" ht="14.65" customHeight="1" x14ac:dyDescent="0.25">
      <c r="A77" s="14" t="s">
        <v>84</v>
      </c>
      <c r="B77" s="33" t="s">
        <v>23</v>
      </c>
      <c r="C77" s="34"/>
      <c r="D77" s="18"/>
      <c r="E77" s="18"/>
    </row>
    <row r="78" spans="1:5" ht="14.65" customHeight="1" x14ac:dyDescent="0.25">
      <c r="A78" s="53" t="s">
        <v>85</v>
      </c>
      <c r="B78" s="19" t="s">
        <v>86</v>
      </c>
      <c r="C78" s="20" t="s">
        <v>87</v>
      </c>
      <c r="D78" s="33" t="s">
        <v>27</v>
      </c>
      <c r="E78" s="34"/>
    </row>
    <row r="79" spans="1:5" ht="14.65" customHeight="1" x14ac:dyDescent="0.25">
      <c r="A79" s="44"/>
      <c r="B79" s="19" t="s">
        <v>88</v>
      </c>
      <c r="C79" s="19" t="s">
        <v>89</v>
      </c>
      <c r="D79" s="33" t="s">
        <v>27</v>
      </c>
      <c r="E79" s="34"/>
    </row>
    <row r="80" spans="1:5" ht="14.65" customHeight="1" x14ac:dyDescent="0.25">
      <c r="A80" s="44"/>
      <c r="B80" s="19" t="s">
        <v>90</v>
      </c>
      <c r="C80" s="19" t="s">
        <v>91</v>
      </c>
      <c r="D80" s="33" t="s">
        <v>27</v>
      </c>
      <c r="E80" s="34"/>
    </row>
    <row r="81" spans="1:5" ht="14.65" customHeight="1" x14ac:dyDescent="0.25">
      <c r="A81" s="44"/>
      <c r="B81" s="19" t="s">
        <v>92</v>
      </c>
      <c r="C81" s="19" t="s">
        <v>93</v>
      </c>
      <c r="D81" s="33" t="s">
        <v>27</v>
      </c>
      <c r="E81" s="34"/>
    </row>
    <row r="82" spans="1:5" ht="14.65" customHeight="1" x14ac:dyDescent="0.25">
      <c r="A82" s="44"/>
      <c r="B82" s="19" t="s">
        <v>45</v>
      </c>
      <c r="C82" s="19" t="s">
        <v>94</v>
      </c>
      <c r="D82" s="33" t="s">
        <v>27</v>
      </c>
      <c r="E82" s="34"/>
    </row>
    <row r="83" spans="1:5" ht="25.7" customHeight="1" x14ac:dyDescent="0.25">
      <c r="A83" s="44"/>
      <c r="B83" s="13" t="s">
        <v>95</v>
      </c>
      <c r="C83" s="20" t="s">
        <v>96</v>
      </c>
      <c r="D83" s="33" t="s">
        <v>27</v>
      </c>
      <c r="E83" s="34"/>
    </row>
    <row r="84" spans="1:5" ht="14.65" customHeight="1" x14ac:dyDescent="0.25">
      <c r="A84" s="44"/>
      <c r="B84" s="19" t="s">
        <v>56</v>
      </c>
      <c r="C84" s="19" t="s">
        <v>97</v>
      </c>
      <c r="D84" s="33" t="s">
        <v>27</v>
      </c>
      <c r="E84" s="34"/>
    </row>
    <row r="85" spans="1:5" ht="25.7" customHeight="1" x14ac:dyDescent="0.25">
      <c r="A85" s="44"/>
      <c r="B85" s="13" t="s">
        <v>98</v>
      </c>
      <c r="C85" s="20" t="s">
        <v>99</v>
      </c>
      <c r="D85" s="33" t="s">
        <v>55</v>
      </c>
      <c r="E85" s="34"/>
    </row>
    <row r="86" spans="1:5" ht="14.65" customHeight="1" x14ac:dyDescent="0.25">
      <c r="A86" s="44"/>
      <c r="B86" s="19" t="s">
        <v>100</v>
      </c>
      <c r="C86" s="19" t="s">
        <v>101</v>
      </c>
      <c r="D86" s="33" t="s">
        <v>27</v>
      </c>
      <c r="E86" s="44"/>
    </row>
    <row r="87" spans="1:5" ht="58.5" customHeight="1" x14ac:dyDescent="0.25">
      <c r="A87" s="44"/>
      <c r="B87" s="13" t="s">
        <v>63</v>
      </c>
      <c r="C87" s="20" t="s">
        <v>102</v>
      </c>
      <c r="D87" s="33" t="s">
        <v>27</v>
      </c>
      <c r="E87" s="44"/>
    </row>
    <row r="88" spans="1:5" ht="14.65" customHeight="1" x14ac:dyDescent="0.25">
      <c r="A88" s="44"/>
      <c r="B88" s="19" t="s">
        <v>103</v>
      </c>
      <c r="C88" s="19" t="s">
        <v>64</v>
      </c>
      <c r="D88" s="33" t="s">
        <v>27</v>
      </c>
      <c r="E88" s="44"/>
    </row>
    <row r="89" spans="1:5" ht="14.65" customHeight="1" x14ac:dyDescent="0.25">
      <c r="A89" s="13" t="s">
        <v>59</v>
      </c>
      <c r="B89" s="13" t="s">
        <v>60</v>
      </c>
      <c r="C89" s="13" t="s">
        <v>104</v>
      </c>
      <c r="D89" s="33" t="s">
        <v>62</v>
      </c>
      <c r="E89" s="46"/>
    </row>
    <row r="90" spans="1:5" ht="14.65" customHeight="1" thickBot="1" x14ac:dyDescent="0.3">
      <c r="A90" s="13" t="s">
        <v>105</v>
      </c>
      <c r="B90" s="42" t="s">
        <v>106</v>
      </c>
      <c r="C90" s="43"/>
      <c r="D90" s="33" t="s">
        <v>107</v>
      </c>
      <c r="E90" s="34"/>
    </row>
  </sheetData>
  <mergeCells count="82">
    <mergeCell ref="A78:A88"/>
    <mergeCell ref="D86:E86"/>
    <mergeCell ref="D89:E89"/>
    <mergeCell ref="A50:A65"/>
    <mergeCell ref="A25:A38"/>
    <mergeCell ref="D40:E40"/>
    <mergeCell ref="A39:A40"/>
    <mergeCell ref="D68:E68"/>
    <mergeCell ref="D67:E67"/>
    <mergeCell ref="A67:A68"/>
    <mergeCell ref="B67:C67"/>
    <mergeCell ref="B68:C68"/>
    <mergeCell ref="D54:E54"/>
    <mergeCell ref="D64:E64"/>
    <mergeCell ref="D65:E65"/>
    <mergeCell ref="D66:E66"/>
    <mergeCell ref="D56:E56"/>
    <mergeCell ref="D57:E57"/>
    <mergeCell ref="D58:E58"/>
    <mergeCell ref="B69:C69"/>
    <mergeCell ref="D69:E69"/>
    <mergeCell ref="D59:E59"/>
    <mergeCell ref="D60:E60"/>
    <mergeCell ref="D61:E61"/>
    <mergeCell ref="D62:E62"/>
    <mergeCell ref="D63:E63"/>
    <mergeCell ref="A7:E7"/>
    <mergeCell ref="A8:E8"/>
    <mergeCell ref="A19:E19"/>
    <mergeCell ref="B20:C20"/>
    <mergeCell ref="B21:C21"/>
    <mergeCell ref="B22:C22"/>
    <mergeCell ref="B23:C23"/>
    <mergeCell ref="B24:C24"/>
    <mergeCell ref="D24:E24"/>
    <mergeCell ref="D25:E25"/>
    <mergeCell ref="D26:E26"/>
    <mergeCell ref="D27:E27"/>
    <mergeCell ref="D28:E28"/>
    <mergeCell ref="D30:E30"/>
    <mergeCell ref="D39:E39"/>
    <mergeCell ref="D29:E29"/>
    <mergeCell ref="D31:E31"/>
    <mergeCell ref="D32:E32"/>
    <mergeCell ref="D33:E33"/>
    <mergeCell ref="D35:E35"/>
    <mergeCell ref="D37:E37"/>
    <mergeCell ref="D34:E34"/>
    <mergeCell ref="D36:E36"/>
    <mergeCell ref="B90:C90"/>
    <mergeCell ref="D90:E90"/>
    <mergeCell ref="D78:E78"/>
    <mergeCell ref="D79:E79"/>
    <mergeCell ref="D80:E80"/>
    <mergeCell ref="D81:E81"/>
    <mergeCell ref="D82:E82"/>
    <mergeCell ref="D83:E83"/>
    <mergeCell ref="D84:E84"/>
    <mergeCell ref="D85:E85"/>
    <mergeCell ref="D88:E88"/>
    <mergeCell ref="D87:E87"/>
    <mergeCell ref="D38:E38"/>
    <mergeCell ref="A44:E44"/>
    <mergeCell ref="B45:C45"/>
    <mergeCell ref="B77:C77"/>
    <mergeCell ref="A72:E72"/>
    <mergeCell ref="B73:C73"/>
    <mergeCell ref="B74:C74"/>
    <mergeCell ref="B75:C75"/>
    <mergeCell ref="B76:C76"/>
    <mergeCell ref="B49:C49"/>
    <mergeCell ref="D49:E49"/>
    <mergeCell ref="D50:E50"/>
    <mergeCell ref="D51:E51"/>
    <mergeCell ref="D52:E52"/>
    <mergeCell ref="D53:E53"/>
    <mergeCell ref="D55:E55"/>
    <mergeCell ref="B46:C46"/>
    <mergeCell ref="B47:C47"/>
    <mergeCell ref="B48:C48"/>
    <mergeCell ref="B41:C41"/>
    <mergeCell ref="D41:E41"/>
  </mergeCells>
  <pageMargins left="0.7" right="0.7" top="0.78749999999999998" bottom="0.78749999999999998" header="0" footer="0"/>
  <pageSetup orientation="portrait" r:id="rId1"/>
  <headerFooter>
    <oddFooter>&amp;C&amp;"Helvetica Neue,Regular"&amp;11&amp;K000000&amp;P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Coufall</dc:creator>
  <cp:lastModifiedBy>benesovav</cp:lastModifiedBy>
  <dcterms:created xsi:type="dcterms:W3CDTF">2024-03-06T08:23:43Z</dcterms:created>
  <dcterms:modified xsi:type="dcterms:W3CDTF">2024-04-04T08:39:46Z</dcterms:modified>
</cp:coreProperties>
</file>