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ZAKAZKY (dříve OPVVV)\2024\2024_0027_Dodání IT zařízení pro FŽP v DNS (OP JAK)\"/>
    </mc:Choice>
  </mc:AlternateContent>
  <bookViews>
    <workbookView xWindow="0" yWindow="0" windowWidth="28800" windowHeight="12885"/>
  </bookViews>
  <sheets>
    <sheet name="List1" sheetId="1" r:id="rId1"/>
  </sheets>
  <definedNames>
    <definedName name="_xlnm.Print_Area" localSheetId="0">List1!$A$1:$H$53</definedName>
  </definedNames>
  <calcPr calcId="162913"/>
  <extLst>
    <ext uri="GoogleSheetsCustomDataVersion2">
      <go:sheetsCustomData xmlns:go="http://customooxmlschemas.google.com/" r:id="rId5" roundtripDataChecksum="vjRs/fk5cVeZOhBMNLxd7In5w+ahmrsjw/bFLdJiT98="/>
    </ext>
  </extLst>
</workbook>
</file>

<file path=xl/calcChain.xml><?xml version="1.0" encoding="utf-8"?>
<calcChain xmlns="http://schemas.openxmlformats.org/spreadsheetml/2006/main">
  <c r="B17" i="1" l="1"/>
  <c r="A16" i="1"/>
  <c r="E10" i="1"/>
</calcChain>
</file>

<file path=xl/sharedStrings.xml><?xml version="1.0" encoding="utf-8"?>
<sst xmlns="http://schemas.openxmlformats.org/spreadsheetml/2006/main" count="116" uniqueCount="97">
  <si>
    <t xml:space="preserve">Příloha č.1  Podrobná specifikace položek </t>
  </si>
  <si>
    <t>Položka</t>
  </si>
  <si>
    <t>Předmět</t>
  </si>
  <si>
    <t>Ks</t>
  </si>
  <si>
    <t>Maximální cena celkem bez DPH</t>
  </si>
  <si>
    <t>Požadavek</t>
  </si>
  <si>
    <t>Nabídková cena bez DPH za kus (Kč)</t>
  </si>
  <si>
    <t>Nabídková cena celkem bez DPH</t>
  </si>
  <si>
    <t xml:space="preserve">Počet kusů: </t>
  </si>
  <si>
    <t>DPH</t>
  </si>
  <si>
    <t>Nabízený produkt</t>
  </si>
  <si>
    <t>Nabídková cena celkem včetně DPH</t>
  </si>
  <si>
    <t>Produktové číslo (kód výrobce)</t>
  </si>
  <si>
    <t>Minimální konfigurace:</t>
  </si>
  <si>
    <t>Notebook</t>
  </si>
  <si>
    <t>Úhlopříčka displeje</t>
  </si>
  <si>
    <t>úhlopříčka dodávaného NTB</t>
  </si>
  <si>
    <t>Rozlišení displeje</t>
  </si>
  <si>
    <t>min. 1920 x 1080 (Full HD)</t>
  </si>
  <si>
    <t>Procesor:</t>
  </si>
  <si>
    <t>Výkon procesoru</t>
  </si>
  <si>
    <t>Uveďte PassMark hodnotu</t>
  </si>
  <si>
    <t>Paměť RAM</t>
  </si>
  <si>
    <t>Disk</t>
  </si>
  <si>
    <t>Grafický výstup</t>
  </si>
  <si>
    <t>uveďte zda se jedná u interní konektor, či redukci</t>
  </si>
  <si>
    <t>Bezdrátová konektivita</t>
  </si>
  <si>
    <t>Síťová karta</t>
  </si>
  <si>
    <t>GLAN (buď RJ-45 v notebooku, nebo jako externí USB3 síťová karta)</t>
  </si>
  <si>
    <t xml:space="preserve">USB porty: </t>
  </si>
  <si>
    <t xml:space="preserve">min. 3x, z toho min. 1x USB-C </t>
  </si>
  <si>
    <t>Webkamera</t>
  </si>
  <si>
    <t>ano</t>
  </si>
  <si>
    <t>Operační systém:</t>
  </si>
  <si>
    <t>Baterie</t>
  </si>
  <si>
    <t>Klávesnice</t>
  </si>
  <si>
    <t>numerický blok, podsvícená klávesnice</t>
  </si>
  <si>
    <t>Klávesnice - numerický blok</t>
  </si>
  <si>
    <t>plnohodnotná, 4 sloupce</t>
  </si>
  <si>
    <t>Ostatní</t>
  </si>
  <si>
    <t>Hmotnost</t>
  </si>
  <si>
    <t>Záruka</t>
  </si>
  <si>
    <t>Typ šasí</t>
  </si>
  <si>
    <t>Kč</t>
  </si>
  <si>
    <t>ano/ne</t>
  </si>
  <si>
    <t>typ CPU</t>
  </si>
  <si>
    <t>hmotnost</t>
  </si>
  <si>
    <t>název OS</t>
  </si>
  <si>
    <t>Požadovaná dostatečná odpoveď.</t>
  </si>
  <si>
    <t>hodnota</t>
  </si>
  <si>
    <t>název produktu</t>
  </si>
  <si>
    <t>kód výrobce</t>
  </si>
  <si>
    <t>Předpokládaná cena za kus bez DPH</t>
  </si>
  <si>
    <t>výkon v bodech</t>
  </si>
  <si>
    <t>WiFi, Bluetooth 5</t>
  </si>
  <si>
    <t>Dodané příslušenství</t>
  </si>
  <si>
    <t>Wh či výdrž (neuvádí-li výdrž výrobce, doložte ji testem)</t>
  </si>
  <si>
    <t>Zelené buňky vyplní dodavatel. U buněk označných ano/ne, napište "ANO" pokud předmět dodávky daný parametr splňuje. Pokud předmět dodávky nesplňuje požadovaný parametr, napište „NE“, účastník v takovém případě bude z výběrového řízení vyřazen. U buněk, které vyžadují uvedení hodnoty parametru, tuto hodnotu doplňte.</t>
  </si>
  <si>
    <t>HDMI - itnerní vestavěný konektor</t>
  </si>
  <si>
    <t>15,6" až 17"</t>
  </si>
  <si>
    <t>Maximálně 2,4 Kg</t>
  </si>
  <si>
    <t>min. 2 roky</t>
  </si>
  <si>
    <t>CPU x86-64 kompatibilní, PassMark CPU Mark min. 20500 bodů dle www.cpubenchmark.net, celková průměrná hodnota bodů ze všech měření. 
Tuto hodnotu doložte printscreenem ze stránky www.cpubenchmark.net. Hodnota nesmí být starší než 30 dní před vyhlášením zakázky</t>
  </si>
  <si>
    <t>min. 32GB</t>
  </si>
  <si>
    <t>SSD min. 1TB</t>
  </si>
  <si>
    <t>Grafická karta</t>
  </si>
  <si>
    <t>Grafická paměť</t>
  </si>
  <si>
    <t>Výkon grafické karty</t>
  </si>
  <si>
    <t>výkon GPU v bodech</t>
  </si>
  <si>
    <t>min. 80Wh, nebo min. 7 hodin výdrž (udáváno výrobcem nebo doloženo odkazem na test)</t>
  </si>
  <si>
    <t>Bezdrátová myš s kolečkem, 6 tlačítek, možná změna DPI</t>
  </si>
  <si>
    <t>Brašna tmavé barvy</t>
  </si>
  <si>
    <t>Grafická karta - typ</t>
  </si>
  <si>
    <t>Uveďte značku a model grafické karty</t>
  </si>
  <si>
    <t>Notebook pro pracování dat</t>
  </si>
  <si>
    <t>Monitor 27" s nastavitelnou výškou</t>
  </si>
  <si>
    <t>uveďte typ monitoru</t>
  </si>
  <si>
    <t>Nastavitelná výška</t>
  </si>
  <si>
    <t>Typ a model monitoru</t>
  </si>
  <si>
    <t>Rozlišení min minimálně  Full HD 1920 × 1080,</t>
  </si>
  <si>
    <t>uveďte hodotu rozlišení</t>
  </si>
  <si>
    <t>připojení HDMI nebo DisplayPort</t>
  </si>
  <si>
    <t>Uveďte typ dokovací stanice</t>
  </si>
  <si>
    <t>Konektor RJ45</t>
  </si>
  <si>
    <t xml:space="preserve">Typ dokovací stanice </t>
  </si>
  <si>
    <t>min 4x USB z toho minimálně 1x USB-C standard 3.2</t>
  </si>
  <si>
    <t>Dokovací stanice kompatibilní s dodaný notebookem připojitelná přes USB-C</t>
  </si>
  <si>
    <t>Úhlopříčka min. 27"</t>
  </si>
  <si>
    <t>Konektor HDMI nebo DisplayPort</t>
  </si>
  <si>
    <t>Passmark G3D Mark min. 9800 bodů dle www.videocardbenchmark.net celková průměrná hodnota bodů ze všech měření. 
Tuto hodnotu doložte printscreenem ze stránky www.videocardbenchmark.net. Hodnota nesmí být starší než 30 dní před vyhlášením zakázky.</t>
  </si>
  <si>
    <t>min. 8 GB</t>
  </si>
  <si>
    <t>Dedikovaná grafická karta, Minimální velikost grafické paměti: 8GB</t>
  </si>
  <si>
    <t>64bitový operační systém, aktuální CZ verze nabízená výrobcem. Kompatibilní se stávajícím počítačovým prostředím univerzity. OS podporovaný výrobcem (formou aktualizací) min. do roku 2025. Licence nesmí být formou upgrade ze starší verze OS. Pokud se jedná o druhotnou licenci musí se jednat o OS uvedený na trh v Evropě. Zadavatel bude od vybraného dodavatele před dodáním vyžadovat písemné doložení legality nabytí SW. Dodavatel má povinnost výše uvedené prokázat identifikací původního nabyvatele a dokladem o tom, že licence byly zakoupeny z oficiální distribuce. V případě multilicencí, zadavatel před dodáním bude od vybraného dodavatele požadovat, identifikaci licence podle jejího čísla, multilicenční smlouvy a programu, v němž byla licence zakoupena. Pokud licenci vlastnilo více firem, nebo zákazníků vybraný dodavatel před dodáním prokáže úplnou identifikaci řetězce vlastníků. Zadavatel požaduje od vybraného dodavatele před dodáním, podepsaný dokument původním nabyvatelem (a všech dalších v řetězci předchozích vlastníků) v němž deklarují, že jsou všechny poskytované licence odinstalované, nepoužívané a že je zamezeno jejich použití v budoucnu.</t>
  </si>
  <si>
    <t>uveďte hodnotu</t>
  </si>
  <si>
    <t>značka a model grafické karty</t>
  </si>
  <si>
    <t>ano/ne, uveďte hodnotu grafické paměti</t>
  </si>
  <si>
    <t>ano/ne, uveďte hodnotu 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</si>
</sst>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 &quot;Kč&quot;"/>
  </numFmts>
  <fonts count="17" x14ac:knownFonts="1">
    <font>
      <sz val="11"/>
      <color rgb="FF000000"/>
      <name val="Calibri"/>
      <scheme val="minor"/>
    </font>
    <font>
      <b/>
      <sz val="10"/>
      <color rgb="FF000000"/>
      <name val="Arial"/>
      <family val="2"/>
      <charset val="238"/>
    </font>
    <font>
      <b/>
      <sz val="11"/>
      <color rgb="FF000000"/>
      <name val="Calibri"/>
      <family val="2"/>
      <charset val="238"/>
    </font>
    <font>
      <sz val="11"/>
      <color rgb="FF000000"/>
      <name val="Calibri"/>
      <family val="2"/>
      <charset val="238"/>
    </font>
    <font>
      <sz val="11"/>
      <name val="Calibri"/>
      <family val="2"/>
      <charset val="238"/>
    </font>
    <font>
      <sz val="10"/>
      <color rgb="FF000000"/>
      <name val="Arial"/>
      <family val="2"/>
      <charset val="238"/>
    </font>
    <font>
      <b/>
      <sz val="10"/>
      <color rgb="FFFF0000"/>
      <name val="Arial"/>
      <family val="2"/>
      <charset val="238"/>
    </font>
    <font>
      <sz val="10"/>
      <color theme="1"/>
      <name val="Arial"/>
      <family val="2"/>
      <charset val="238"/>
    </font>
    <font>
      <sz val="10"/>
      <color rgb="FF000000"/>
      <name val="Arial"/>
      <family val="2"/>
      <charset val="238"/>
    </font>
    <font>
      <sz val="11"/>
      <name val="Calibri"/>
      <family val="2"/>
      <charset val="238"/>
    </font>
    <font>
      <i/>
      <sz val="10"/>
      <color rgb="FF000000"/>
      <name val="Arial"/>
      <family val="2"/>
      <charset val="238"/>
    </font>
    <font>
      <sz val="10"/>
      <color theme="1"/>
      <name val="Arial"/>
      <family val="2"/>
      <charset val="238"/>
    </font>
    <font>
      <b/>
      <sz val="10"/>
      <color rgb="FF000000"/>
      <name val="Arial"/>
      <family val="2"/>
      <charset val="238"/>
    </font>
    <font>
      <b/>
      <sz val="10"/>
      <color indexed="8"/>
      <name val="Arial"/>
      <family val="2"/>
      <charset val="238"/>
    </font>
    <font>
      <sz val="10"/>
      <name val="Arial"/>
      <family val="2"/>
      <charset val="238"/>
    </font>
    <font>
      <sz val="11"/>
      <color rgb="FF000000"/>
      <name val="Calibri"/>
      <family val="2"/>
      <charset val="238"/>
      <scheme val="minor"/>
    </font>
    <font>
      <b/>
      <sz val="11"/>
      <color rgb="FFFF0000"/>
      <name val="Calibri"/>
      <family val="2"/>
      <charset val="238"/>
      <scheme val="minor"/>
    </font>
  </fonts>
  <fills count="7">
    <fill>
      <patternFill patternType="none"/>
    </fill>
    <fill>
      <patternFill patternType="gray125"/>
    </fill>
    <fill>
      <patternFill patternType="solid">
        <fgColor rgb="FFFFFF00"/>
        <bgColor rgb="FFFFFF00"/>
      </patternFill>
    </fill>
    <fill>
      <patternFill patternType="solid">
        <fgColor rgb="FFFFCC99"/>
        <bgColor rgb="FFFFCC99"/>
      </patternFill>
    </fill>
    <fill>
      <patternFill patternType="solid">
        <fgColor rgb="FFCCFFCC"/>
        <bgColor rgb="FFCCFFCC"/>
      </patternFill>
    </fill>
    <fill>
      <patternFill patternType="solid">
        <fgColor rgb="FFFFFF00"/>
        <bgColor rgb="FF00FF00"/>
      </patternFill>
    </fill>
    <fill>
      <patternFill patternType="solid">
        <fgColor rgb="FFFFCC99"/>
        <bgColor rgb="FFC0C0C0"/>
      </patternFill>
    </fill>
  </fills>
  <borders count="34">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rgb="FF000000"/>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style="medium">
        <color auto="1"/>
      </right>
      <top/>
      <bottom style="medium">
        <color auto="1"/>
      </bottom>
      <diagonal/>
    </border>
    <border>
      <left style="medium">
        <color indexed="64"/>
      </left>
      <right style="medium">
        <color rgb="FF000000"/>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rgb="FF000000"/>
      </right>
      <top/>
      <bottom style="medium">
        <color indexed="64"/>
      </bottom>
      <diagonal/>
    </border>
    <border>
      <left/>
      <right style="medium">
        <color rgb="FF000000"/>
      </right>
      <top style="medium">
        <color indexed="64"/>
      </top>
      <bottom/>
      <diagonal/>
    </border>
    <border>
      <left style="medium">
        <color rgb="FF000000"/>
      </left>
      <right/>
      <top/>
      <bottom style="medium">
        <color indexed="64"/>
      </bottom>
      <diagonal/>
    </border>
    <border>
      <left/>
      <right/>
      <top style="medium">
        <color indexed="64"/>
      </top>
      <bottom/>
      <diagonal/>
    </border>
  </borders>
  <cellStyleXfs count="1">
    <xf numFmtId="0" fontId="0" fillId="0" borderId="0"/>
  </cellStyleXfs>
  <cellXfs count="78">
    <xf numFmtId="0" fontId="0" fillId="0" borderId="0" xfId="0" applyFont="1" applyAlignment="1"/>
    <xf numFmtId="0" fontId="1" fillId="0" borderId="0" xfId="0" applyFont="1" applyAlignment="1">
      <alignment horizontal="center"/>
    </xf>
    <xf numFmtId="0" fontId="1" fillId="0" borderId="1" xfId="0" applyFont="1" applyBorder="1" applyAlignment="1">
      <alignment horizontal="center"/>
    </xf>
    <xf numFmtId="0" fontId="1" fillId="2" borderId="1" xfId="0" applyFont="1" applyFill="1" applyBorder="1" applyAlignment="1">
      <alignment horizontal="center" wrapText="1"/>
    </xf>
    <xf numFmtId="0" fontId="1" fillId="0" borderId="0" xfId="0" applyFont="1" applyAlignment="1">
      <alignment horizontal="left"/>
    </xf>
    <xf numFmtId="0" fontId="3" fillId="0" borderId="0" xfId="0" applyFont="1"/>
    <xf numFmtId="0" fontId="1" fillId="3" borderId="2" xfId="0" applyFont="1" applyFill="1" applyBorder="1" applyAlignment="1">
      <alignment horizontal="left" vertical="top" wrapText="1"/>
    </xf>
    <xf numFmtId="0" fontId="5" fillId="3" borderId="5" xfId="0" applyFont="1" applyFill="1" applyBorder="1" applyAlignment="1">
      <alignment vertical="top" wrapText="1"/>
    </xf>
    <xf numFmtId="0" fontId="1" fillId="3" borderId="3" xfId="0" applyFont="1" applyFill="1" applyBorder="1" applyAlignment="1">
      <alignment horizontal="left" vertical="top" wrapText="1"/>
    </xf>
    <xf numFmtId="0" fontId="5" fillId="3" borderId="2" xfId="0" applyFont="1" applyFill="1" applyBorder="1" applyAlignment="1">
      <alignment vertical="top" wrapText="1"/>
    </xf>
    <xf numFmtId="0" fontId="7" fillId="3" borderId="5" xfId="0" applyFont="1" applyFill="1" applyBorder="1" applyAlignment="1">
      <alignment vertical="top" wrapText="1"/>
    </xf>
    <xf numFmtId="0" fontId="0" fillId="0" borderId="0" xfId="0" applyFont="1" applyAlignment="1"/>
    <xf numFmtId="0" fontId="5" fillId="4" borderId="10" xfId="0" applyFont="1" applyFill="1" applyBorder="1" applyAlignment="1">
      <alignment horizontal="center" vertical="top" wrapText="1"/>
    </xf>
    <xf numFmtId="0" fontId="1" fillId="3" borderId="9" xfId="0" applyFont="1" applyFill="1" applyBorder="1" applyAlignment="1">
      <alignment vertical="top" wrapText="1"/>
    </xf>
    <xf numFmtId="0" fontId="5" fillId="3" borderId="11" xfId="0" applyFont="1" applyFill="1" applyBorder="1" applyAlignment="1">
      <alignment vertical="top" wrapText="1"/>
    </xf>
    <xf numFmtId="0" fontId="6" fillId="3" borderId="11" xfId="0" applyFont="1" applyFill="1" applyBorder="1" applyAlignment="1">
      <alignment vertical="top" wrapText="1"/>
    </xf>
    <xf numFmtId="0" fontId="5" fillId="4" borderId="12" xfId="0" applyFont="1" applyFill="1" applyBorder="1" applyAlignment="1">
      <alignment horizontal="center" vertical="top" wrapText="1"/>
    </xf>
    <xf numFmtId="0" fontId="6" fillId="3" borderId="13" xfId="0" applyFont="1" applyFill="1" applyBorder="1" applyAlignment="1">
      <alignment vertical="top" wrapText="1"/>
    </xf>
    <xf numFmtId="0" fontId="5" fillId="3" borderId="14" xfId="0" applyFont="1" applyFill="1" applyBorder="1" applyAlignment="1">
      <alignment vertical="top" wrapText="1"/>
    </xf>
    <xf numFmtId="0" fontId="5" fillId="3" borderId="15" xfId="0" applyFont="1" applyFill="1" applyBorder="1" applyAlignment="1">
      <alignment vertical="top" wrapText="1"/>
    </xf>
    <xf numFmtId="0" fontId="5" fillId="3" borderId="13" xfId="0" applyFont="1" applyFill="1" applyBorder="1" applyAlignment="1">
      <alignment vertical="top" wrapText="1"/>
    </xf>
    <xf numFmtId="0" fontId="11" fillId="3" borderId="5" xfId="0" applyFont="1" applyFill="1" applyBorder="1" applyAlignment="1">
      <alignment vertical="top" wrapText="1"/>
    </xf>
    <xf numFmtId="0" fontId="12" fillId="0" borderId="1" xfId="0" applyFont="1" applyBorder="1" applyAlignment="1">
      <alignment horizontal="center"/>
    </xf>
    <xf numFmtId="0" fontId="1" fillId="3" borderId="11" xfId="0" applyFont="1" applyFill="1" applyBorder="1" applyAlignment="1">
      <alignment horizontal="left"/>
    </xf>
    <xf numFmtId="0" fontId="1" fillId="3" borderId="6" xfId="0" applyFont="1" applyFill="1" applyBorder="1" applyAlignment="1">
      <alignment vertical="top" wrapText="1"/>
    </xf>
    <xf numFmtId="0" fontId="5" fillId="4" borderId="20" xfId="0" applyFont="1" applyFill="1" applyBorder="1" applyAlignment="1">
      <alignment horizontal="center" vertical="top" wrapText="1"/>
    </xf>
    <xf numFmtId="0" fontId="8" fillId="3" borderId="5" xfId="0" applyFont="1" applyFill="1" applyBorder="1" applyAlignment="1">
      <alignment vertical="top" wrapText="1"/>
    </xf>
    <xf numFmtId="0" fontId="0" fillId="0" borderId="0" xfId="0" applyFont="1" applyAlignment="1"/>
    <xf numFmtId="0" fontId="13" fillId="0" borderId="24" xfId="0" applyFont="1" applyBorder="1" applyAlignment="1">
      <alignment horizontal="center"/>
    </xf>
    <xf numFmtId="0" fontId="8" fillId="6" borderId="25" xfId="0" applyFont="1" applyFill="1" applyBorder="1" applyAlignment="1">
      <alignment horizontal="left" vertical="top" wrapText="1"/>
    </xf>
    <xf numFmtId="0" fontId="14" fillId="3" borderId="5" xfId="0" applyFont="1" applyFill="1" applyBorder="1" applyAlignment="1">
      <alignment vertical="top" wrapText="1"/>
    </xf>
    <xf numFmtId="0" fontId="5" fillId="3" borderId="26" xfId="0" applyFont="1" applyFill="1" applyBorder="1" applyAlignment="1">
      <alignment vertical="top" wrapText="1"/>
    </xf>
    <xf numFmtId="0" fontId="8" fillId="3" borderId="27" xfId="0" applyFont="1" applyFill="1" applyBorder="1" applyAlignment="1">
      <alignment vertical="top" wrapText="1"/>
    </xf>
    <xf numFmtId="0" fontId="8" fillId="3" borderId="25" xfId="0" applyFont="1" applyFill="1" applyBorder="1" applyAlignment="1">
      <alignment vertical="top" wrapText="1"/>
    </xf>
    <xf numFmtId="0" fontId="5" fillId="3" borderId="6" xfId="0" applyFont="1" applyFill="1" applyBorder="1" applyAlignment="1">
      <alignment vertical="top" wrapText="1"/>
    </xf>
    <xf numFmtId="0" fontId="7" fillId="3" borderId="6" xfId="0" applyFont="1" applyFill="1" applyBorder="1" applyAlignment="1">
      <alignment vertical="top" wrapText="1"/>
    </xf>
    <xf numFmtId="0" fontId="11" fillId="3" borderId="23" xfId="0" applyFont="1" applyFill="1" applyBorder="1" applyAlignment="1">
      <alignment horizontal="left" vertical="top" wrapText="1"/>
    </xf>
    <xf numFmtId="0" fontId="15" fillId="0" borderId="0" xfId="0" applyFont="1" applyAlignment="1"/>
    <xf numFmtId="0" fontId="0" fillId="0" borderId="0" xfId="0" applyFont="1" applyAlignment="1"/>
    <xf numFmtId="164" fontId="0" fillId="0" borderId="0" xfId="0" applyNumberFormat="1" applyFont="1" applyAlignment="1"/>
    <xf numFmtId="0" fontId="8" fillId="3" borderId="29" xfId="0" applyFont="1" applyFill="1" applyBorder="1" applyAlignment="1">
      <alignment vertical="top" wrapText="1"/>
    </xf>
    <xf numFmtId="0" fontId="11" fillId="3" borderId="27" xfId="0" applyFont="1" applyFill="1" applyBorder="1" applyAlignment="1">
      <alignment horizontal="left" vertical="top" wrapText="1"/>
    </xf>
    <xf numFmtId="0" fontId="11" fillId="3" borderId="25" xfId="0" applyFont="1" applyFill="1" applyBorder="1" applyAlignment="1">
      <alignment horizontal="left" vertical="top" wrapText="1"/>
    </xf>
    <xf numFmtId="0" fontId="11" fillId="3" borderId="28" xfId="0" applyFont="1" applyFill="1" applyBorder="1" applyAlignment="1">
      <alignment horizontal="left" vertical="top" wrapText="1"/>
    </xf>
    <xf numFmtId="0" fontId="11" fillId="3" borderId="29" xfId="0" applyFont="1" applyFill="1" applyBorder="1" applyAlignment="1">
      <alignment horizontal="left" vertical="top" wrapText="1"/>
    </xf>
    <xf numFmtId="0" fontId="11" fillId="3" borderId="33" xfId="0" applyFont="1" applyFill="1" applyBorder="1" applyAlignment="1">
      <alignment horizontal="left" vertical="top" wrapText="1"/>
    </xf>
    <xf numFmtId="0" fontId="8" fillId="3" borderId="15" xfId="0" applyFont="1" applyFill="1" applyBorder="1" applyAlignment="1">
      <alignment vertical="top" wrapText="1"/>
    </xf>
    <xf numFmtId="165" fontId="0" fillId="0" borderId="0" xfId="0" applyNumberFormat="1" applyFont="1" applyAlignment="1"/>
    <xf numFmtId="165" fontId="16" fillId="0" borderId="0" xfId="0" applyNumberFormat="1" applyFont="1" applyAlignment="1"/>
    <xf numFmtId="165" fontId="13" fillId="0" borderId="24" xfId="0" applyNumberFormat="1" applyFont="1" applyBorder="1" applyAlignment="1">
      <alignment horizontal="right"/>
    </xf>
    <xf numFmtId="165" fontId="1" fillId="0" borderId="1" xfId="0" applyNumberFormat="1" applyFont="1" applyBorder="1" applyAlignment="1">
      <alignment horizontal="center"/>
    </xf>
    <xf numFmtId="0" fontId="1" fillId="0" borderId="0" xfId="0" applyFont="1" applyAlignment="1">
      <alignment horizontal="center"/>
    </xf>
    <xf numFmtId="0" fontId="0" fillId="0" borderId="0" xfId="0" applyFont="1" applyAlignment="1"/>
    <xf numFmtId="0" fontId="2" fillId="0" borderId="0" xfId="0" applyFont="1" applyAlignment="1">
      <alignment horizontal="center"/>
    </xf>
    <xf numFmtId="0" fontId="12" fillId="5" borderId="21" xfId="0" applyFont="1" applyFill="1" applyBorder="1" applyAlignment="1">
      <alignment horizontal="center" wrapText="1"/>
    </xf>
    <xf numFmtId="0" fontId="12" fillId="5" borderId="22" xfId="0" applyFont="1" applyFill="1" applyBorder="1" applyAlignment="1">
      <alignment horizontal="center" wrapText="1"/>
    </xf>
    <xf numFmtId="0" fontId="12" fillId="5" borderId="23" xfId="0" applyFont="1" applyFill="1" applyBorder="1" applyAlignment="1">
      <alignment horizontal="center" wrapText="1"/>
    </xf>
    <xf numFmtId="0" fontId="1" fillId="3" borderId="18" xfId="0" applyFont="1" applyFill="1" applyBorder="1" applyAlignment="1">
      <alignment horizontal="left"/>
    </xf>
    <xf numFmtId="0" fontId="4" fillId="0" borderId="19" xfId="0" applyFont="1" applyBorder="1"/>
    <xf numFmtId="0" fontId="1" fillId="3" borderId="8" xfId="0" applyFont="1" applyFill="1" applyBorder="1" applyAlignment="1">
      <alignment horizontal="left" vertical="top" wrapText="1"/>
    </xf>
    <xf numFmtId="0" fontId="4" fillId="0" borderId="4" xfId="0" applyFont="1" applyBorder="1"/>
    <xf numFmtId="0" fontId="1" fillId="3" borderId="7" xfId="0" applyFont="1" applyFill="1" applyBorder="1" applyAlignment="1">
      <alignment horizontal="center" vertical="top" wrapText="1"/>
    </xf>
    <xf numFmtId="0" fontId="10" fillId="4" borderId="7" xfId="0" applyFont="1" applyFill="1" applyBorder="1" applyAlignment="1">
      <alignment horizontal="center" vertical="top" wrapText="1"/>
    </xf>
    <xf numFmtId="0" fontId="2" fillId="2" borderId="7" xfId="0" applyFont="1" applyFill="1" applyBorder="1" applyAlignment="1">
      <alignment horizontal="center" wrapText="1"/>
    </xf>
    <xf numFmtId="0" fontId="2" fillId="2" borderId="10" xfId="0" applyFont="1" applyFill="1" applyBorder="1" applyAlignment="1">
      <alignment horizontal="center" wrapText="1"/>
    </xf>
    <xf numFmtId="0" fontId="8" fillId="4" borderId="7" xfId="0" applyFont="1" applyFill="1" applyBorder="1" applyAlignment="1">
      <alignment horizontal="center" vertical="top" wrapText="1"/>
    </xf>
    <xf numFmtId="0" fontId="9" fillId="0" borderId="10" xfId="0" applyFont="1" applyBorder="1"/>
    <xf numFmtId="0" fontId="5" fillId="4" borderId="7" xfId="0" applyFont="1" applyFill="1" applyBorder="1" applyAlignment="1">
      <alignment horizontal="center" vertical="top" wrapText="1"/>
    </xf>
    <xf numFmtId="0" fontId="8" fillId="4" borderId="10" xfId="0" applyFont="1" applyFill="1" applyBorder="1" applyAlignment="1">
      <alignment horizontal="center" vertical="top" wrapText="1"/>
    </xf>
    <xf numFmtId="0" fontId="7" fillId="3" borderId="32" xfId="0" applyFont="1" applyFill="1" applyBorder="1" applyAlignment="1">
      <alignment horizontal="left" vertical="top" wrapText="1"/>
    </xf>
    <xf numFmtId="0" fontId="4" fillId="0" borderId="30" xfId="0" applyFont="1" applyBorder="1"/>
    <xf numFmtId="0" fontId="8" fillId="4" borderId="16" xfId="0" applyFont="1" applyFill="1" applyBorder="1" applyAlignment="1">
      <alignment horizontal="center" vertical="top" wrapText="1"/>
    </xf>
    <xf numFmtId="0" fontId="9" fillId="0" borderId="17" xfId="0" applyFont="1" applyBorder="1"/>
    <xf numFmtId="0" fontId="11" fillId="3" borderId="15" xfId="0" applyFont="1" applyFill="1" applyBorder="1" applyAlignment="1">
      <alignment horizontal="left" vertical="top" wrapText="1"/>
    </xf>
    <xf numFmtId="0" fontId="11" fillId="3" borderId="31" xfId="0" applyFont="1" applyFill="1" applyBorder="1" applyAlignment="1">
      <alignment horizontal="left" vertical="top" wrapText="1"/>
    </xf>
    <xf numFmtId="0" fontId="11" fillId="3" borderId="33" xfId="0" applyFont="1" applyFill="1" applyBorder="1" applyAlignment="1">
      <alignment horizontal="left" vertical="top" wrapText="1"/>
    </xf>
    <xf numFmtId="0" fontId="11" fillId="3" borderId="23" xfId="0" applyFont="1" applyFill="1" applyBorder="1" applyAlignment="1">
      <alignment horizontal="left" vertical="top" wrapText="1"/>
    </xf>
    <xf numFmtId="0" fontId="8" fillId="4" borderId="8" xfId="0" applyFont="1" applyFill="1" applyBorder="1" applyAlignment="1">
      <alignment horizontal="center" vertical="top"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1457325</xdr:colOff>
      <xdr:row>0</xdr:row>
      <xdr:rowOff>38100</xdr:rowOff>
    </xdr:from>
    <xdr:ext cx="1495425" cy="12858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H990"/>
  <sheetViews>
    <sheetView tabSelected="1" zoomScale="130" zoomScaleNormal="130" zoomScaleSheetLayoutView="115" workbookViewId="0">
      <selection activeCell="H32" sqref="H32"/>
    </sheetView>
  </sheetViews>
  <sheetFormatPr defaultColWidth="14.42578125" defaultRowHeight="15" customHeight="1" x14ac:dyDescent="0.25"/>
  <cols>
    <col min="1" max="1" width="29.140625" customWidth="1"/>
    <col min="2" max="2" width="42.7109375" customWidth="1"/>
    <col min="3" max="3" width="33.5703125" customWidth="1"/>
    <col min="4" max="4" width="37.42578125" customWidth="1"/>
    <col min="5" max="5" width="19" customWidth="1"/>
    <col min="6" max="7" width="8.7109375" customWidth="1"/>
    <col min="8" max="8" width="20" bestFit="1" customWidth="1"/>
    <col min="9" max="25" width="8.7109375" customWidth="1"/>
  </cols>
  <sheetData>
    <row r="7" spans="1:8" x14ac:dyDescent="0.25">
      <c r="A7" s="51" t="s">
        <v>0</v>
      </c>
      <c r="B7" s="52"/>
      <c r="C7" s="52"/>
      <c r="D7" s="52"/>
      <c r="E7" s="52"/>
    </row>
    <row r="8" spans="1:8" x14ac:dyDescent="0.25">
      <c r="A8" s="53"/>
      <c r="B8" s="52"/>
      <c r="C8" s="52"/>
      <c r="D8" s="52"/>
      <c r="E8" s="52"/>
    </row>
    <row r="9" spans="1:8" ht="26.25" x14ac:dyDescent="0.25">
      <c r="A9" s="2" t="s">
        <v>1</v>
      </c>
      <c r="B9" s="2" t="s">
        <v>2</v>
      </c>
      <c r="C9" s="2" t="s">
        <v>3</v>
      </c>
      <c r="D9" s="22" t="s">
        <v>52</v>
      </c>
      <c r="E9" s="3" t="s">
        <v>4</v>
      </c>
    </row>
    <row r="10" spans="1:8" x14ac:dyDescent="0.25">
      <c r="A10" s="2"/>
      <c r="B10" s="28" t="s">
        <v>74</v>
      </c>
      <c r="C10" s="2">
        <v>6</v>
      </c>
      <c r="D10" s="49">
        <v>45033</v>
      </c>
      <c r="E10" s="50">
        <f>C10*D10</f>
        <v>270198</v>
      </c>
    </row>
    <row r="11" spans="1:8" x14ac:dyDescent="0.25">
      <c r="A11" s="1"/>
      <c r="B11" s="4"/>
      <c r="C11" s="1"/>
      <c r="D11" s="5"/>
      <c r="E11" s="5"/>
      <c r="H11" s="37"/>
    </row>
    <row r="13" spans="1:8" ht="15" customHeight="1" thickBot="1" x14ac:dyDescent="0.3">
      <c r="G13" s="37"/>
      <c r="H13" s="39"/>
    </row>
    <row r="14" spans="1:8" ht="35.25" customHeight="1" thickBot="1" x14ac:dyDescent="0.3">
      <c r="A14" s="54" t="s">
        <v>57</v>
      </c>
      <c r="B14" s="55"/>
      <c r="C14" s="55"/>
      <c r="D14" s="55"/>
      <c r="E14" s="56"/>
    </row>
    <row r="15" spans="1:8" ht="15.75" thickBot="1" x14ac:dyDescent="0.3">
      <c r="A15" s="23"/>
      <c r="B15" s="57" t="s">
        <v>5</v>
      </c>
      <c r="C15" s="58"/>
      <c r="D15" s="24" t="s">
        <v>6</v>
      </c>
      <c r="E15" s="25" t="s">
        <v>43</v>
      </c>
    </row>
    <row r="16" spans="1:8" ht="15.75" thickBot="1" x14ac:dyDescent="0.3">
      <c r="A16" s="13" t="str">
        <f>B10</f>
        <v>Notebook pro pracování dat</v>
      </c>
      <c r="B16" s="59"/>
      <c r="C16" s="60"/>
      <c r="D16" s="6" t="s">
        <v>7</v>
      </c>
      <c r="E16" s="12" t="s">
        <v>43</v>
      </c>
    </row>
    <row r="17" spans="1:5" ht="15.75" thickBot="1" x14ac:dyDescent="0.3">
      <c r="A17" s="14" t="s">
        <v>8</v>
      </c>
      <c r="B17" s="61">
        <f>C10</f>
        <v>6</v>
      </c>
      <c r="C17" s="60"/>
      <c r="D17" s="6" t="s">
        <v>9</v>
      </c>
      <c r="E17" s="12" t="s">
        <v>43</v>
      </c>
    </row>
    <row r="18" spans="1:5" ht="15.75" thickBot="1" x14ac:dyDescent="0.3">
      <c r="A18" s="15" t="s">
        <v>10</v>
      </c>
      <c r="B18" s="62" t="s">
        <v>50</v>
      </c>
      <c r="C18" s="60"/>
      <c r="D18" s="8" t="s">
        <v>11</v>
      </c>
      <c r="E18" s="16" t="s">
        <v>43</v>
      </c>
    </row>
    <row r="19" spans="1:5" ht="30" customHeight="1" thickBot="1" x14ac:dyDescent="0.3">
      <c r="A19" s="17" t="s">
        <v>12</v>
      </c>
      <c r="B19" s="62" t="s">
        <v>51</v>
      </c>
      <c r="C19" s="60"/>
      <c r="D19" s="63" t="s">
        <v>48</v>
      </c>
      <c r="E19" s="64"/>
    </row>
    <row r="20" spans="1:5" ht="15.75" thickBot="1" x14ac:dyDescent="0.3">
      <c r="A20" s="18" t="s">
        <v>13</v>
      </c>
      <c r="B20" s="9" t="s">
        <v>42</v>
      </c>
      <c r="C20" s="9" t="s">
        <v>14</v>
      </c>
      <c r="D20" s="65" t="s">
        <v>44</v>
      </c>
      <c r="E20" s="66"/>
    </row>
    <row r="21" spans="1:5" ht="15.75" customHeight="1" thickBot="1" x14ac:dyDescent="0.3">
      <c r="A21" s="19"/>
      <c r="B21" s="9" t="s">
        <v>15</v>
      </c>
      <c r="C21" s="9" t="s">
        <v>59</v>
      </c>
      <c r="D21" s="65" t="s">
        <v>16</v>
      </c>
      <c r="E21" s="66"/>
    </row>
    <row r="22" spans="1:5" ht="15.75" customHeight="1" thickBot="1" x14ac:dyDescent="0.3">
      <c r="A22" s="20"/>
      <c r="B22" s="7" t="s">
        <v>17</v>
      </c>
      <c r="C22" s="7" t="s">
        <v>18</v>
      </c>
      <c r="D22" s="65" t="s">
        <v>44</v>
      </c>
      <c r="E22" s="66"/>
    </row>
    <row r="23" spans="1:5" ht="122.25" customHeight="1" thickBot="1" x14ac:dyDescent="0.3">
      <c r="A23" s="20"/>
      <c r="B23" s="7" t="s">
        <v>19</v>
      </c>
      <c r="C23" s="21" t="s">
        <v>62</v>
      </c>
      <c r="D23" s="65" t="s">
        <v>45</v>
      </c>
      <c r="E23" s="66"/>
    </row>
    <row r="24" spans="1:5" ht="15" customHeight="1" thickBot="1" x14ac:dyDescent="0.3">
      <c r="A24" s="20"/>
      <c r="B24" s="7" t="s">
        <v>20</v>
      </c>
      <c r="C24" s="10" t="s">
        <v>21</v>
      </c>
      <c r="D24" s="65" t="s">
        <v>53</v>
      </c>
      <c r="E24" s="68"/>
    </row>
    <row r="25" spans="1:5" s="11" customFormat="1" ht="29.25" customHeight="1" thickBot="1" x14ac:dyDescent="0.3">
      <c r="A25" s="20"/>
      <c r="B25" s="26" t="s">
        <v>65</v>
      </c>
      <c r="C25" s="21" t="s">
        <v>73</v>
      </c>
      <c r="D25" s="67" t="s">
        <v>94</v>
      </c>
      <c r="E25" s="66"/>
    </row>
    <row r="26" spans="1:5" s="11" customFormat="1" ht="29.25" customHeight="1" thickBot="1" x14ac:dyDescent="0.3">
      <c r="A26" s="20"/>
      <c r="B26" s="26" t="s">
        <v>72</v>
      </c>
      <c r="C26" s="29" t="s">
        <v>91</v>
      </c>
      <c r="D26" s="65" t="s">
        <v>44</v>
      </c>
      <c r="E26" s="66"/>
    </row>
    <row r="27" spans="1:5" s="11" customFormat="1" ht="15" customHeight="1" thickBot="1" x14ac:dyDescent="0.3">
      <c r="A27" s="20"/>
      <c r="B27" s="7" t="s">
        <v>66</v>
      </c>
      <c r="C27" s="21" t="s">
        <v>90</v>
      </c>
      <c r="D27" s="67" t="s">
        <v>95</v>
      </c>
      <c r="E27" s="66"/>
    </row>
    <row r="28" spans="1:5" s="11" customFormat="1" ht="129.75" customHeight="1" thickBot="1" x14ac:dyDescent="0.3">
      <c r="A28" s="20"/>
      <c r="B28" s="7" t="s">
        <v>67</v>
      </c>
      <c r="C28" s="21" t="s">
        <v>89</v>
      </c>
      <c r="D28" s="65" t="s">
        <v>68</v>
      </c>
      <c r="E28" s="68"/>
    </row>
    <row r="29" spans="1:5" ht="15.75" customHeight="1" thickBot="1" x14ac:dyDescent="0.3">
      <c r="A29" s="20"/>
      <c r="B29" s="7" t="s">
        <v>22</v>
      </c>
      <c r="C29" s="7" t="s">
        <v>63</v>
      </c>
      <c r="D29" s="67" t="s">
        <v>96</v>
      </c>
      <c r="E29" s="66"/>
    </row>
    <row r="30" spans="1:5" ht="15.75" customHeight="1" thickBot="1" x14ac:dyDescent="0.3">
      <c r="A30" s="20"/>
      <c r="B30" s="7" t="s">
        <v>23</v>
      </c>
      <c r="C30" s="7" t="s">
        <v>64</v>
      </c>
      <c r="D30" s="65" t="s">
        <v>44</v>
      </c>
      <c r="E30" s="66"/>
    </row>
    <row r="31" spans="1:5" ht="16.5" customHeight="1" thickBot="1" x14ac:dyDescent="0.3">
      <c r="A31" s="20"/>
      <c r="B31" s="7" t="s">
        <v>24</v>
      </c>
      <c r="C31" s="26" t="s">
        <v>58</v>
      </c>
      <c r="D31" s="65" t="s">
        <v>44</v>
      </c>
      <c r="E31" s="66"/>
    </row>
    <row r="32" spans="1:5" ht="15.75" customHeight="1" thickBot="1" x14ac:dyDescent="0.3">
      <c r="A32" s="20"/>
      <c r="B32" s="7" t="s">
        <v>26</v>
      </c>
      <c r="C32" s="26" t="s">
        <v>54</v>
      </c>
      <c r="D32" s="65" t="s">
        <v>44</v>
      </c>
      <c r="E32" s="66"/>
    </row>
    <row r="33" spans="1:5" ht="43.5" customHeight="1" thickBot="1" x14ac:dyDescent="0.3">
      <c r="A33" s="19"/>
      <c r="B33" s="7" t="s">
        <v>27</v>
      </c>
      <c r="C33" s="7" t="s">
        <v>28</v>
      </c>
      <c r="D33" s="65" t="s">
        <v>25</v>
      </c>
      <c r="E33" s="66"/>
    </row>
    <row r="34" spans="1:5" ht="15.75" customHeight="1" thickBot="1" x14ac:dyDescent="0.3">
      <c r="A34" s="19"/>
      <c r="B34" s="9" t="s">
        <v>29</v>
      </c>
      <c r="C34" s="7" t="s">
        <v>30</v>
      </c>
      <c r="D34" s="65" t="s">
        <v>44</v>
      </c>
      <c r="E34" s="66"/>
    </row>
    <row r="35" spans="1:5" ht="15.75" customHeight="1" thickBot="1" x14ac:dyDescent="0.3">
      <c r="A35" s="19"/>
      <c r="B35" s="7" t="s">
        <v>31</v>
      </c>
      <c r="C35" s="7" t="s">
        <v>32</v>
      </c>
      <c r="D35" s="65" t="s">
        <v>44</v>
      </c>
      <c r="E35" s="66"/>
    </row>
    <row r="36" spans="1:5" ht="409.5" customHeight="1" thickBot="1" x14ac:dyDescent="0.3">
      <c r="A36" s="19"/>
      <c r="B36" s="7" t="s">
        <v>33</v>
      </c>
      <c r="C36" s="10" t="s">
        <v>92</v>
      </c>
      <c r="D36" s="65" t="s">
        <v>47</v>
      </c>
      <c r="E36" s="66"/>
    </row>
    <row r="37" spans="1:5" ht="41.25" customHeight="1" thickBot="1" x14ac:dyDescent="0.3">
      <c r="A37" s="19"/>
      <c r="B37" s="7" t="s">
        <v>34</v>
      </c>
      <c r="C37" s="30" t="s">
        <v>69</v>
      </c>
      <c r="D37" s="65" t="s">
        <v>56</v>
      </c>
      <c r="E37" s="66"/>
    </row>
    <row r="38" spans="1:5" ht="15.75" customHeight="1" thickBot="1" x14ac:dyDescent="0.3">
      <c r="A38" s="19"/>
      <c r="B38" s="7" t="s">
        <v>35</v>
      </c>
      <c r="C38" s="10" t="s">
        <v>36</v>
      </c>
      <c r="D38" s="65" t="s">
        <v>44</v>
      </c>
      <c r="E38" s="66"/>
    </row>
    <row r="39" spans="1:5" ht="15.75" customHeight="1" thickBot="1" x14ac:dyDescent="0.3">
      <c r="A39" s="19"/>
      <c r="B39" s="7" t="s">
        <v>37</v>
      </c>
      <c r="C39" s="10" t="s">
        <v>38</v>
      </c>
      <c r="D39" s="65" t="s">
        <v>44</v>
      </c>
      <c r="E39" s="66"/>
    </row>
    <row r="40" spans="1:5" ht="15.75" customHeight="1" thickBot="1" x14ac:dyDescent="0.3">
      <c r="A40" s="18" t="s">
        <v>39</v>
      </c>
      <c r="B40" s="34" t="s">
        <v>40</v>
      </c>
      <c r="C40" s="35" t="s">
        <v>60</v>
      </c>
      <c r="D40" s="65" t="s">
        <v>46</v>
      </c>
      <c r="E40" s="66"/>
    </row>
    <row r="41" spans="1:5" s="11" customFormat="1" ht="15.75" customHeight="1" thickBot="1" x14ac:dyDescent="0.3">
      <c r="A41" s="32" t="s">
        <v>55</v>
      </c>
      <c r="B41" s="75" t="s">
        <v>71</v>
      </c>
      <c r="C41" s="76"/>
      <c r="D41" s="65" t="s">
        <v>44</v>
      </c>
      <c r="E41" s="66"/>
    </row>
    <row r="42" spans="1:5" s="27" customFormat="1" ht="26.25" thickBot="1" x14ac:dyDescent="0.3">
      <c r="A42" s="46"/>
      <c r="B42" s="41" t="s">
        <v>86</v>
      </c>
      <c r="C42" s="36" t="s">
        <v>84</v>
      </c>
      <c r="D42" s="65" t="s">
        <v>82</v>
      </c>
      <c r="E42" s="66"/>
    </row>
    <row r="43" spans="1:5" s="27" customFormat="1" ht="15.75" thickBot="1" x14ac:dyDescent="0.3">
      <c r="A43" s="46"/>
      <c r="B43" s="44"/>
      <c r="C43" s="45" t="s">
        <v>83</v>
      </c>
      <c r="D43" s="65" t="s">
        <v>44</v>
      </c>
      <c r="E43" s="66"/>
    </row>
    <row r="44" spans="1:5" s="27" customFormat="1" ht="26.25" thickBot="1" x14ac:dyDescent="0.3">
      <c r="A44" s="46"/>
      <c r="B44" s="44"/>
      <c r="C44" s="45" t="s">
        <v>85</v>
      </c>
      <c r="D44" s="65" t="s">
        <v>44</v>
      </c>
      <c r="E44" s="66"/>
    </row>
    <row r="45" spans="1:5" s="27" customFormat="1" ht="15.75" thickBot="1" x14ac:dyDescent="0.3">
      <c r="A45" s="46"/>
      <c r="B45" s="42"/>
      <c r="C45" s="45" t="s">
        <v>88</v>
      </c>
      <c r="D45" s="65" t="s">
        <v>44</v>
      </c>
      <c r="E45" s="66"/>
    </row>
    <row r="46" spans="1:5" ht="15.75" thickBot="1" x14ac:dyDescent="0.3">
      <c r="A46" s="40"/>
      <c r="B46" s="73" t="s">
        <v>70</v>
      </c>
      <c r="C46" s="74"/>
      <c r="D46" s="65" t="s">
        <v>44</v>
      </c>
      <c r="E46" s="66"/>
    </row>
    <row r="47" spans="1:5" s="27" customFormat="1" ht="15.75" customHeight="1" thickBot="1" x14ac:dyDescent="0.3">
      <c r="A47" s="40"/>
      <c r="B47" s="41" t="s">
        <v>75</v>
      </c>
      <c r="C47" s="43" t="s">
        <v>78</v>
      </c>
      <c r="D47" s="77" t="s">
        <v>76</v>
      </c>
      <c r="E47" s="66"/>
    </row>
    <row r="48" spans="1:5" s="38" customFormat="1" ht="15.75" customHeight="1" thickBot="1" x14ac:dyDescent="0.3">
      <c r="A48" s="40"/>
      <c r="B48" s="44"/>
      <c r="C48" s="42" t="s">
        <v>87</v>
      </c>
      <c r="D48" s="67" t="s">
        <v>93</v>
      </c>
      <c r="E48" s="66"/>
    </row>
    <row r="49" spans="1:5" s="27" customFormat="1" ht="29.25" customHeight="1" thickBot="1" x14ac:dyDescent="0.3">
      <c r="A49" s="40"/>
      <c r="B49" s="44"/>
      <c r="C49" s="42" t="s">
        <v>79</v>
      </c>
      <c r="D49" s="65" t="s">
        <v>80</v>
      </c>
      <c r="E49" s="66"/>
    </row>
    <row r="50" spans="1:5" s="27" customFormat="1" ht="29.25" customHeight="1" thickBot="1" x14ac:dyDescent="0.3">
      <c r="A50" s="40"/>
      <c r="B50" s="44"/>
      <c r="C50" s="42" t="s">
        <v>81</v>
      </c>
      <c r="D50" s="65" t="s">
        <v>44</v>
      </c>
      <c r="E50" s="66"/>
    </row>
    <row r="51" spans="1:5" s="27" customFormat="1" ht="15.75" customHeight="1" thickBot="1" x14ac:dyDescent="0.3">
      <c r="A51" s="33"/>
      <c r="B51" s="42"/>
      <c r="C51" s="42" t="s">
        <v>77</v>
      </c>
      <c r="D51" s="77" t="s">
        <v>44</v>
      </c>
      <c r="E51" s="66"/>
    </row>
    <row r="52" spans="1:5" ht="13.5" customHeight="1" thickBot="1" x14ac:dyDescent="0.3">
      <c r="A52" s="31" t="s">
        <v>41</v>
      </c>
      <c r="B52" s="69" t="s">
        <v>61</v>
      </c>
      <c r="C52" s="70"/>
      <c r="D52" s="71" t="s">
        <v>49</v>
      </c>
      <c r="E52" s="72"/>
    </row>
    <row r="53" spans="1:5" ht="35.25" customHeight="1" x14ac:dyDescent="0.25"/>
    <row r="54" spans="1:5" ht="15.75" customHeight="1" x14ac:dyDescent="0.25">
      <c r="A54" s="37"/>
      <c r="B54" s="37"/>
    </row>
    <row r="55" spans="1:5" ht="15.75" customHeight="1" x14ac:dyDescent="0.25">
      <c r="A55" s="48"/>
    </row>
    <row r="56" spans="1:5" ht="15.75" customHeight="1" x14ac:dyDescent="0.25">
      <c r="B56" s="47"/>
    </row>
    <row r="57" spans="1:5" ht="15.75" customHeight="1" x14ac:dyDescent="0.25"/>
    <row r="58" spans="1:5" ht="15.75" customHeight="1" x14ac:dyDescent="0.25"/>
    <row r="59" spans="1:5" ht="15.75" customHeight="1" x14ac:dyDescent="0.25"/>
    <row r="60" spans="1:5" ht="15.75" customHeight="1" x14ac:dyDescent="0.25"/>
    <row r="61" spans="1:5" ht="15.75" customHeight="1" x14ac:dyDescent="0.25"/>
    <row r="62" spans="1:5" ht="15.75" customHeight="1" x14ac:dyDescent="0.25"/>
    <row r="63" spans="1:5" ht="15.75" customHeight="1" x14ac:dyDescent="0.25"/>
    <row r="64" spans="1:5"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sheetData>
  <mergeCells count="45">
    <mergeCell ref="D47:E47"/>
    <mergeCell ref="D51:E51"/>
    <mergeCell ref="D49:E49"/>
    <mergeCell ref="D50:E50"/>
    <mergeCell ref="D42:E42"/>
    <mergeCell ref="D43:E43"/>
    <mergeCell ref="D44:E44"/>
    <mergeCell ref="D45:E45"/>
    <mergeCell ref="D48:E48"/>
    <mergeCell ref="B52:C52"/>
    <mergeCell ref="D52:E52"/>
    <mergeCell ref="D30:E30"/>
    <mergeCell ref="D31:E31"/>
    <mergeCell ref="D32:E32"/>
    <mergeCell ref="D34:E34"/>
    <mergeCell ref="D36:E36"/>
    <mergeCell ref="D37:E37"/>
    <mergeCell ref="D38:E38"/>
    <mergeCell ref="D35:E35"/>
    <mergeCell ref="D39:E39"/>
    <mergeCell ref="D33:E33"/>
    <mergeCell ref="D46:E46"/>
    <mergeCell ref="B46:C46"/>
    <mergeCell ref="B41:C41"/>
    <mergeCell ref="D41:E41"/>
    <mergeCell ref="D21:E21"/>
    <mergeCell ref="D22:E22"/>
    <mergeCell ref="D23:E23"/>
    <mergeCell ref="D29:E29"/>
    <mergeCell ref="D40:E40"/>
    <mergeCell ref="D24:E24"/>
    <mergeCell ref="D25:E25"/>
    <mergeCell ref="D27:E27"/>
    <mergeCell ref="D28:E28"/>
    <mergeCell ref="D26:E26"/>
    <mergeCell ref="B17:C17"/>
    <mergeCell ref="B18:C18"/>
    <mergeCell ref="B19:C19"/>
    <mergeCell ref="D19:E19"/>
    <mergeCell ref="D20:E20"/>
    <mergeCell ref="A7:E7"/>
    <mergeCell ref="A8:E8"/>
    <mergeCell ref="A14:E14"/>
    <mergeCell ref="B15:C15"/>
    <mergeCell ref="B16:C16"/>
  </mergeCells>
  <pageMargins left="0.23622047244094488" right="0.23622047244094488" top="0.15748031496062992" bottom="0.15748031496062992" header="0.31496062992125984" footer="0.31496062992125984"/>
  <pageSetup paperSize="9" scale="49" fitToHeight="0" orientation="portrait" r:id="rId1"/>
  <rowBreaks count="1" manualBreakCount="1">
    <brk id="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benesovav</cp:lastModifiedBy>
  <cp:lastPrinted>2024-02-06T13:37:41Z</cp:lastPrinted>
  <dcterms:created xsi:type="dcterms:W3CDTF">2017-08-24T07:41:37Z</dcterms:created>
  <dcterms:modified xsi:type="dcterms:W3CDTF">2024-02-20T13:03:00Z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