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3\2023_0123_Dodání IT pro REK v DNS\"/>
    </mc:Choice>
  </mc:AlternateContent>
  <bookViews>
    <workbookView xWindow="0" yWindow="0" windowWidth="16380" windowHeight="8190" tabRatio="500"/>
  </bookViews>
  <sheets>
    <sheet name="List1" sheetId="1" r:id="rId1"/>
  </sheets>
  <calcPr calcId="162913" concurrentCalc="0"/>
</workbook>
</file>

<file path=xl/calcChain.xml><?xml version="1.0" encoding="utf-8"?>
<calcChain xmlns="http://schemas.openxmlformats.org/spreadsheetml/2006/main">
  <c r="E8" i="1" l="1"/>
  <c r="E9" i="1"/>
  <c r="E10" i="1"/>
  <c r="E12" i="1"/>
  <c r="D10" i="1"/>
</calcChain>
</file>

<file path=xl/sharedStrings.xml><?xml version="1.0" encoding="utf-8"?>
<sst xmlns="http://schemas.openxmlformats.org/spreadsheetml/2006/main" count="107" uniqueCount="82">
  <si>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</si>
  <si>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</si>
  <si>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</si>
  <si>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</si>
  <si>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</si>
  <si>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</si>
  <si>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</si>
  <si>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</si>
  <si>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Počítačová skříň:</t>
  </si>
  <si>
    <t>Zdroj:</t>
  </si>
  <si>
    <t>Procesor:</t>
  </si>
  <si>
    <t>Základní deska</t>
  </si>
  <si>
    <t>Paměť RAM</t>
  </si>
  <si>
    <t>Disk:</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</si>
  <si>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</si>
  <si>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</si>
  <si>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 xml:space="preserve">Další požadavky: </t>
  </si>
  <si>
    <t>Poptávaný produkt</t>
  </si>
  <si>
    <t>Minimální konfigurace PC:</t>
  </si>
  <si>
    <t>Mini či Miditower. Konektory pro sluchátka a mikrofon.</t>
  </si>
  <si>
    <t>Nezaplombovaná case - oprávněným zaměstnancům zadavatele musí být i v záruční době umožněno otevření skříně počítače a instalace dalších komponent PC.</t>
  </si>
  <si>
    <t>Typ zařízení</t>
  </si>
  <si>
    <t>Záruka:</t>
  </si>
  <si>
    <t>min. 2 roky</t>
  </si>
  <si>
    <t xml:space="preserve">Nabízený produkt (zkrácený popis produktu) </t>
  </si>
  <si>
    <t>uveďte typ SSD</t>
  </si>
  <si>
    <t>uveďte typ CPU a PassMark hodnotu</t>
  </si>
  <si>
    <t>Dostatečná odpoveď, není-li uvedno jinak stačí ano/ne</t>
  </si>
  <si>
    <t>uveďte nabízený zdroj</t>
  </si>
  <si>
    <t>uveďte název zařízení, př. výrobce</t>
  </si>
  <si>
    <t>Nabídková cena bez DPH za kus (Kč)</t>
  </si>
  <si>
    <t>Nabídková cena celkem bez DPH</t>
  </si>
  <si>
    <t>DPH</t>
  </si>
  <si>
    <t>Nabídková cena celkem včetně DPH</t>
  </si>
  <si>
    <t>uveďte název OS</t>
  </si>
  <si>
    <t>PC</t>
  </si>
  <si>
    <t xml:space="preserve">Min. 500W, certifikace 80PLUS BROZE, 2x 6+2 PCiE </t>
  </si>
  <si>
    <t>4x RAM slot, min. 5x USB na zadním panelu, z toho min. 1x USB-C</t>
  </si>
  <si>
    <t>16GB DDR4 (v 2x8GB konfiguraci)</t>
  </si>
  <si>
    <t>Integrovaná v CPU, 2 x digitální výstup, schopná pracovat se 2 monitory současně</t>
  </si>
  <si>
    <t>HDD:</t>
  </si>
  <si>
    <t>2TB SATA, 3,5"</t>
  </si>
  <si>
    <t>uveďte typ HDD</t>
  </si>
  <si>
    <t>Chladič CPU</t>
  </si>
  <si>
    <t>Min. 3 x USB zepředu či zvrchu (z toho 1x USB3)</t>
  </si>
  <si>
    <t>1A</t>
  </si>
  <si>
    <t>Příslušenství</t>
  </si>
  <si>
    <t>Kabely:</t>
  </si>
  <si>
    <t xml:space="preserve">Počet kusů: </t>
  </si>
  <si>
    <t>alespoň 3x heatpipe, ventilátor min. 120mm</t>
  </si>
  <si>
    <t>Integrovaná grafická karta</t>
  </si>
  <si>
    <t>uveďte model základní desky</t>
  </si>
  <si>
    <t>2A</t>
  </si>
  <si>
    <t>Položka 2A</t>
  </si>
  <si>
    <t>Celkem</t>
  </si>
  <si>
    <t>Předpokládaná max.cena celkem bez DPH</t>
  </si>
  <si>
    <t>LCD monitor rovný</t>
  </si>
  <si>
    <t>Uchazeč doplní do zelených políček konkrétní zboží, komponenty které nabízí, či jejich popis.</t>
  </si>
  <si>
    <t>Nabízený produkt</t>
  </si>
  <si>
    <t>Produktové číslo výrobku (kód výrobce)</t>
  </si>
  <si>
    <t>Dostačující fomát odpovědi</t>
  </si>
  <si>
    <t>Minimální konfigurace</t>
  </si>
  <si>
    <t>LCD monitor s podsvícením (LED či obdobná technologie)</t>
  </si>
  <si>
    <t>ano</t>
  </si>
  <si>
    <t>Úhlopříčka</t>
  </si>
  <si>
    <t>31.5"-32"</t>
  </si>
  <si>
    <t>Rozlišení</t>
  </si>
  <si>
    <t>Právě 1920x1080 - FullHD, nikoliv jiné rozlišení.</t>
  </si>
  <si>
    <t>Typ obrazovky</t>
  </si>
  <si>
    <t>rovná</t>
  </si>
  <si>
    <t>Jas</t>
  </si>
  <si>
    <t>250 cd/m2</t>
  </si>
  <si>
    <t>Podstavec</t>
  </si>
  <si>
    <t>Stojan (ne TV nožičky)</t>
  </si>
  <si>
    <t>Grafický vstup</t>
  </si>
  <si>
    <t>HDMI</t>
  </si>
  <si>
    <t>Součástí dodávky</t>
  </si>
  <si>
    <t>HDMI propojovací kabel, min. délka 1,8 metru</t>
  </si>
  <si>
    <t>CPU x86-64 kompatibilní, s integrovanou grafickou kartou. PassMark CPU Mark min. 18500  bodů dle www.cpubenchmark.net. Dodavatel uvede celkovou průměrnou hodnotu bodů ze všech měření. Tuto hodnotu zadavatel doporučuje doložit printscreenem ze stránky www.cpubenchmark.net. Hodnoty ne starší než 06/2023</t>
  </si>
  <si>
    <t>M2 NVMe SSD, min. 500GB, rychlost čtení/zápisu alespoň 2200/2000 MB/s.</t>
  </si>
  <si>
    <t>USB klávesnice + USB myš</t>
  </si>
  <si>
    <t>součástí dodávky 1x HDMI 2.0 kabel, délka 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</si>
</sst>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name val="Arial"/>
      <family val="2"/>
      <charset val="238"/>
    </font>
  </fonts>
  <fills count="11">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rgb="FFC0C0C0"/>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thin">
        <color indexed="64"/>
      </bottom>
      <diagonal/>
    </border>
    <border>
      <left/>
      <right/>
      <top style="medium">
        <color auto="1"/>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auto="1"/>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indexed="64"/>
      </right>
      <top style="thin">
        <color auto="1"/>
      </top>
      <bottom/>
      <diagonal/>
    </border>
    <border>
      <left style="thin">
        <color auto="1"/>
      </left>
      <right/>
      <top style="thin">
        <color auto="1"/>
      </top>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s>
  <cellStyleXfs count="2">
    <xf numFmtId="0" fontId="0" fillId="0" borderId="0"/>
    <xf numFmtId="0" fontId="6" fillId="0" borderId="0" applyBorder="0" applyProtection="0"/>
  </cellStyleXfs>
  <cellXfs count="106">
    <xf numFmtId="0" fontId="0" fillId="0" borderId="0" xfId="0"/>
    <xf numFmtId="0" fontId="1" fillId="4" borderId="2" xfId="0" applyFont="1" applyFill="1" applyBorder="1" applyAlignment="1">
      <alignment horizontal="left"/>
    </xf>
    <xf numFmtId="0" fontId="1" fillId="4" borderId="4" xfId="0" applyFont="1" applyFill="1" applyBorder="1" applyAlignment="1">
      <alignment vertical="top" wrapText="1"/>
    </xf>
    <xf numFmtId="0" fontId="1" fillId="2" borderId="2" xfId="0" applyFont="1" applyFill="1" applyBorder="1" applyAlignment="1">
      <alignment vertical="top" wrapText="1"/>
    </xf>
    <xf numFmtId="0" fontId="1" fillId="4" borderId="2" xfId="0" applyFont="1" applyFill="1" applyBorder="1" applyAlignment="1">
      <alignment horizontal="left" vertical="top" wrapText="1"/>
    </xf>
    <xf numFmtId="0" fontId="4" fillId="4" borderId="6" xfId="0" applyFont="1" applyFill="1" applyBorder="1" applyAlignment="1">
      <alignment vertical="top" wrapText="1"/>
    </xf>
    <xf numFmtId="0" fontId="3" fillId="4" borderId="2" xfId="0" applyFont="1" applyFill="1" applyBorder="1" applyAlignment="1">
      <alignment vertical="top" wrapText="1"/>
    </xf>
    <xf numFmtId="49" fontId="3" fillId="4" borderId="2" xfId="0" applyNumberFormat="1" applyFont="1" applyFill="1" applyBorder="1" applyAlignment="1" applyProtection="1">
      <alignment vertical="top" wrapText="1"/>
    </xf>
    <xf numFmtId="0" fontId="7" fillId="4" borderId="6" xfId="0" applyFont="1" applyFill="1" applyBorder="1" applyAlignment="1">
      <alignment vertical="top" wrapText="1"/>
    </xf>
    <xf numFmtId="0" fontId="8" fillId="4" borderId="8" xfId="0" applyFont="1" applyFill="1" applyBorder="1" applyAlignment="1">
      <alignment vertical="top" wrapText="1"/>
    </xf>
    <xf numFmtId="0" fontId="3" fillId="4" borderId="8" xfId="0" applyFont="1" applyFill="1" applyBorder="1" applyAlignment="1">
      <alignment vertical="top" wrapText="1"/>
    </xf>
    <xf numFmtId="0" fontId="3" fillId="4" borderId="11" xfId="0" applyFont="1" applyFill="1" applyBorder="1" applyAlignment="1">
      <alignment vertical="top" wrapText="1"/>
    </xf>
    <xf numFmtId="0" fontId="3" fillId="4" borderId="12" xfId="0" applyFont="1" applyFill="1" applyBorder="1" applyAlignment="1">
      <alignment horizontal="left" vertical="center"/>
    </xf>
    <xf numFmtId="0" fontId="3" fillId="5" borderId="10" xfId="0" applyFont="1" applyFill="1" applyBorder="1" applyAlignment="1">
      <alignment horizontal="center" vertical="top" wrapText="1"/>
    </xf>
    <xf numFmtId="0" fontId="7" fillId="6" borderId="2" xfId="0" applyFont="1" applyFill="1" applyBorder="1" applyAlignment="1">
      <alignment vertical="top" wrapText="1"/>
    </xf>
    <xf numFmtId="0" fontId="0" fillId="0" borderId="0" xfId="0"/>
    <xf numFmtId="0" fontId="0" fillId="8" borderId="0" xfId="0" applyFill="1" applyBorder="1" applyAlignment="1">
      <alignment wrapText="1"/>
    </xf>
    <xf numFmtId="0" fontId="0" fillId="7" borderId="1" xfId="0" applyFill="1" applyBorder="1" applyAlignment="1">
      <alignment wrapText="1"/>
    </xf>
    <xf numFmtId="0" fontId="0" fillId="7" borderId="16" xfId="0" applyFill="1" applyBorder="1"/>
    <xf numFmtId="0" fontId="0" fillId="8" borderId="16" xfId="0" applyFill="1" applyBorder="1"/>
    <xf numFmtId="0" fontId="0" fillId="8" borderId="3" xfId="0" applyFill="1" applyBorder="1"/>
    <xf numFmtId="0" fontId="1" fillId="4" borderId="4" xfId="0" applyFont="1" applyFill="1" applyBorder="1" applyAlignment="1">
      <alignment horizontal="left" vertical="top" wrapText="1"/>
    </xf>
    <xf numFmtId="0" fontId="1" fillId="0" borderId="0" xfId="0" applyFont="1" applyBorder="1" applyAlignment="1">
      <alignment horizontal="left"/>
    </xf>
    <xf numFmtId="0" fontId="2" fillId="0" borderId="0" xfId="0" applyFont="1" applyBorder="1" applyAlignment="1">
      <alignment horizontal="center" wrapText="1"/>
    </xf>
    <xf numFmtId="0" fontId="0" fillId="0" borderId="16" xfId="0" applyFill="1" applyBorder="1"/>
    <xf numFmtId="0" fontId="0" fillId="0" borderId="0" xfId="0" applyFill="1"/>
    <xf numFmtId="0" fontId="1" fillId="0" borderId="0" xfId="0" applyFont="1" applyBorder="1" applyAlignment="1">
      <alignment horizontal="center"/>
    </xf>
    <xf numFmtId="0" fontId="1" fillId="0" borderId="0" xfId="0" applyFont="1" applyBorder="1" applyAlignment="1">
      <alignment horizontal="center"/>
    </xf>
    <xf numFmtId="0" fontId="0" fillId="8" borderId="0" xfId="0" applyFill="1"/>
    <xf numFmtId="0" fontId="0" fillId="0" borderId="0" xfId="0" applyFill="1" applyBorder="1"/>
    <xf numFmtId="0" fontId="0" fillId="0" borderId="0" xfId="0" applyFill="1" applyBorder="1" applyAlignment="1">
      <alignment horizontal="center"/>
    </xf>
    <xf numFmtId="0" fontId="0" fillId="0" borderId="0" xfId="0" applyBorder="1"/>
    <xf numFmtId="0" fontId="1" fillId="0" borderId="0" xfId="0" applyFont="1" applyFill="1" applyBorder="1" applyAlignment="1">
      <alignment horizontal="center"/>
    </xf>
    <xf numFmtId="0" fontId="1" fillId="0" borderId="19" xfId="0" applyFont="1" applyBorder="1" applyAlignment="1">
      <alignment horizontal="center"/>
    </xf>
    <xf numFmtId="0" fontId="1" fillId="2" borderId="19" xfId="0" applyFont="1" applyFill="1" applyBorder="1" applyAlignment="1">
      <alignment horizontal="center" wrapText="1"/>
    </xf>
    <xf numFmtId="0" fontId="1" fillId="0" borderId="19" xfId="0" applyFont="1" applyBorder="1" applyAlignment="1">
      <alignment horizontal="left"/>
    </xf>
    <xf numFmtId="164" fontId="2" fillId="0" borderId="19" xfId="0" applyNumberFormat="1" applyFont="1" applyBorder="1" applyAlignment="1">
      <alignment horizontal="center" wrapText="1"/>
    </xf>
    <xf numFmtId="164" fontId="1" fillId="0" borderId="19" xfId="0" applyNumberFormat="1" applyFont="1" applyBorder="1" applyAlignment="1">
      <alignment horizontal="center"/>
    </xf>
    <xf numFmtId="0" fontId="1" fillId="9" borderId="19" xfId="0" applyFont="1" applyFill="1" applyBorder="1" applyAlignment="1">
      <alignment horizontal="center"/>
    </xf>
    <xf numFmtId="0" fontId="1" fillId="9" borderId="19" xfId="0" applyFont="1" applyFill="1" applyBorder="1" applyAlignment="1">
      <alignment horizontal="left"/>
    </xf>
    <xf numFmtId="164" fontId="2" fillId="9" borderId="19" xfId="0" applyNumberFormat="1" applyFont="1" applyFill="1" applyBorder="1" applyAlignment="1">
      <alignment horizontal="center" wrapText="1"/>
    </xf>
    <xf numFmtId="164" fontId="1" fillId="9" borderId="19" xfId="0" applyNumberFormat="1" applyFont="1" applyFill="1" applyBorder="1" applyAlignment="1">
      <alignment horizontal="center"/>
    </xf>
    <xf numFmtId="0" fontId="2" fillId="9" borderId="19" xfId="0" applyFont="1" applyFill="1" applyBorder="1" applyAlignment="1">
      <alignment horizontal="center" wrapText="1"/>
    </xf>
    <xf numFmtId="8" fontId="1" fillId="9" borderId="19" xfId="0" applyNumberFormat="1" applyFont="1" applyFill="1" applyBorder="1" applyAlignment="1">
      <alignment horizontal="center" wrapText="1"/>
    </xf>
    <xf numFmtId="0" fontId="2" fillId="10" borderId="19" xfId="0" applyFont="1" applyFill="1" applyBorder="1" applyAlignment="1">
      <alignment horizontal="center" wrapText="1"/>
    </xf>
    <xf numFmtId="164" fontId="1" fillId="10" borderId="19" xfId="0" applyNumberFormat="1" applyFont="1" applyFill="1" applyBorder="1" applyAlignment="1">
      <alignment horizontal="center" wrapText="1"/>
    </xf>
    <xf numFmtId="0" fontId="3" fillId="5" borderId="7" xfId="0" applyFont="1" applyFill="1" applyBorder="1" applyAlignment="1">
      <alignment horizontal="center" vertical="top" wrapText="1"/>
    </xf>
    <xf numFmtId="0" fontId="3" fillId="5" borderId="5" xfId="0" applyFont="1" applyFill="1" applyBorder="1" applyAlignment="1">
      <alignment horizontal="center" vertical="top" wrapText="1"/>
    </xf>
    <xf numFmtId="0" fontId="5" fillId="5" borderId="7" xfId="0" applyFont="1" applyFill="1" applyBorder="1" applyAlignment="1">
      <alignment horizontal="center" vertical="top" wrapText="1"/>
    </xf>
    <xf numFmtId="0" fontId="3" fillId="4" borderId="4" xfId="0" applyFont="1" applyFill="1" applyBorder="1" applyAlignment="1">
      <alignment vertical="top" wrapText="1"/>
    </xf>
    <xf numFmtId="0" fontId="3" fillId="4" borderId="6" xfId="0" applyFont="1" applyFill="1" applyBorder="1" applyAlignment="1">
      <alignment vertical="top" wrapText="1"/>
    </xf>
    <xf numFmtId="0" fontId="5" fillId="5" borderId="5" xfId="0" applyFont="1" applyFill="1" applyBorder="1" applyAlignment="1">
      <alignment horizontal="center" vertical="top" wrapText="1"/>
    </xf>
    <xf numFmtId="0" fontId="3" fillId="5" borderId="2" xfId="0" applyFont="1" applyFill="1" applyBorder="1" applyAlignment="1">
      <alignment horizontal="center" vertical="top" wrapText="1"/>
    </xf>
    <xf numFmtId="0" fontId="1" fillId="4" borderId="2" xfId="0" applyFont="1" applyFill="1" applyBorder="1" applyAlignment="1">
      <alignment vertical="top" wrapText="1"/>
    </xf>
    <xf numFmtId="0" fontId="4" fillId="4" borderId="8" xfId="0" applyFont="1" applyFill="1" applyBorder="1" applyAlignment="1">
      <alignment vertical="top" wrapText="1"/>
    </xf>
    <xf numFmtId="0" fontId="1" fillId="4" borderId="0" xfId="0" applyFont="1" applyFill="1" applyBorder="1" applyAlignment="1">
      <alignment horizontal="left" vertical="top" wrapText="1"/>
    </xf>
    <xf numFmtId="0" fontId="0" fillId="0" borderId="1" xfId="0" applyBorder="1"/>
    <xf numFmtId="0" fontId="7" fillId="4" borderId="20" xfId="0" applyFont="1" applyFill="1" applyBorder="1" applyAlignment="1">
      <alignment horizontal="left" vertical="center" wrapText="1"/>
    </xf>
    <xf numFmtId="0" fontId="0" fillId="0" borderId="16" xfId="0" applyBorder="1"/>
    <xf numFmtId="0" fontId="3" fillId="4" borderId="22" xfId="0" applyFont="1" applyFill="1" applyBorder="1" applyAlignment="1">
      <alignment horizontal="left" vertical="center"/>
    </xf>
    <xf numFmtId="0" fontId="7" fillId="4" borderId="19" xfId="0" applyFont="1" applyFill="1" applyBorder="1" applyAlignment="1">
      <alignment horizontal="left" vertical="center"/>
    </xf>
    <xf numFmtId="0" fontId="7" fillId="4" borderId="19" xfId="0" applyFont="1" applyFill="1" applyBorder="1" applyAlignment="1">
      <alignment horizontal="left" vertical="center" wrapText="1"/>
    </xf>
    <xf numFmtId="0" fontId="3" fillId="4" borderId="24" xfId="0" applyFont="1" applyFill="1" applyBorder="1" applyAlignment="1">
      <alignment horizontal="left" vertical="center"/>
    </xf>
    <xf numFmtId="0" fontId="7" fillId="4" borderId="25" xfId="0" applyFont="1" applyFill="1" applyBorder="1" applyAlignment="1">
      <alignment horizontal="left" vertical="center"/>
    </xf>
    <xf numFmtId="0" fontId="3" fillId="4" borderId="7" xfId="0" applyFont="1" applyFill="1" applyBorder="1" applyAlignment="1">
      <alignment vertical="top" wrapText="1"/>
    </xf>
    <xf numFmtId="0" fontId="3" fillId="4" borderId="5" xfId="0" applyFont="1" applyFill="1" applyBorder="1" applyAlignment="1">
      <alignment vertical="top" wrapText="1"/>
    </xf>
    <xf numFmtId="0" fontId="7" fillId="4" borderId="2"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14" xfId="0" applyFont="1" applyFill="1" applyBorder="1" applyAlignment="1">
      <alignment horizontal="left" vertical="top" wrapText="1"/>
    </xf>
    <xf numFmtId="0" fontId="0" fillId="8" borderId="17" xfId="0" applyFill="1" applyBorder="1" applyAlignment="1">
      <alignment horizontal="center"/>
    </xf>
    <xf numFmtId="0" fontId="0" fillId="8" borderId="9" xfId="0" applyFill="1" applyBorder="1" applyAlignment="1">
      <alignment horizontal="center"/>
    </xf>
    <xf numFmtId="0" fontId="5" fillId="5" borderId="7" xfId="0" applyFont="1" applyFill="1" applyBorder="1" applyAlignment="1">
      <alignment horizontal="center" vertical="top" wrapText="1"/>
    </xf>
    <xf numFmtId="0" fontId="5" fillId="5" borderId="5" xfId="0" applyFont="1" applyFill="1" applyBorder="1" applyAlignment="1">
      <alignment horizontal="center" vertical="top" wrapText="1"/>
    </xf>
    <xf numFmtId="0" fontId="6" fillId="5" borderId="2" xfId="1" applyFill="1" applyBorder="1" applyAlignment="1" applyProtection="1">
      <alignment horizontal="center" vertical="top" wrapText="1"/>
    </xf>
    <xf numFmtId="0" fontId="6" fillId="5" borderId="7" xfId="1" applyFill="1" applyBorder="1" applyAlignment="1" applyProtection="1">
      <alignment horizontal="center" vertical="top" wrapText="1"/>
    </xf>
    <xf numFmtId="0" fontId="6" fillId="5" borderId="5" xfId="1" applyFill="1" applyBorder="1" applyAlignment="1" applyProtection="1">
      <alignment horizontal="center" vertical="top" wrapText="1"/>
    </xf>
    <xf numFmtId="0" fontId="1" fillId="4" borderId="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6" borderId="10" xfId="0" applyFont="1" applyFill="1" applyBorder="1" applyAlignment="1">
      <alignment horizontal="center" vertical="top" wrapText="1"/>
    </xf>
    <xf numFmtId="0" fontId="5" fillId="5" borderId="2" xfId="0" applyFont="1" applyFill="1" applyBorder="1" applyAlignment="1">
      <alignment horizontal="center" vertical="top" wrapText="1"/>
    </xf>
    <xf numFmtId="0" fontId="3" fillId="4" borderId="4" xfId="0" applyFont="1" applyFill="1" applyBorder="1" applyAlignment="1">
      <alignment vertical="top" wrapText="1"/>
    </xf>
    <xf numFmtId="0" fontId="3" fillId="4" borderId="6" xfId="0" applyFont="1" applyFill="1" applyBorder="1" applyAlignment="1">
      <alignment vertical="top" wrapText="1"/>
    </xf>
    <xf numFmtId="0" fontId="5" fillId="5" borderId="15" xfId="0" applyFont="1" applyFill="1" applyBorder="1" applyAlignment="1">
      <alignment horizontal="center" vertical="top" wrapText="1"/>
    </xf>
    <xf numFmtId="0" fontId="5" fillId="5" borderId="18" xfId="0" applyFont="1" applyFill="1" applyBorder="1" applyAlignment="1">
      <alignment horizontal="center" vertical="top" wrapText="1"/>
    </xf>
    <xf numFmtId="0" fontId="3" fillId="4" borderId="2" xfId="0" applyFont="1" applyFill="1" applyBorder="1" applyAlignment="1">
      <alignment vertical="top" wrapText="1"/>
    </xf>
    <xf numFmtId="0" fontId="5" fillId="5" borderId="22" xfId="0" applyFont="1" applyFill="1" applyBorder="1" applyAlignment="1">
      <alignment horizontal="center" vertical="top" wrapText="1"/>
    </xf>
    <xf numFmtId="0" fontId="5" fillId="5" borderId="21" xfId="0" applyFont="1" applyFill="1" applyBorder="1" applyAlignment="1">
      <alignment horizontal="center" vertical="top" wrapText="1"/>
    </xf>
    <xf numFmtId="0" fontId="1" fillId="3" borderId="1" xfId="0" applyFont="1" applyFill="1" applyBorder="1" applyAlignment="1">
      <alignment horizontal="center"/>
    </xf>
    <xf numFmtId="0" fontId="1" fillId="4" borderId="3" xfId="0" applyFont="1" applyFill="1" applyBorder="1" applyAlignment="1">
      <alignment horizontal="left"/>
    </xf>
    <xf numFmtId="0" fontId="5" fillId="5" borderId="27" xfId="0" applyFont="1" applyFill="1" applyBorder="1" applyAlignment="1">
      <alignment horizontal="center" vertical="top" wrapText="1"/>
    </xf>
    <xf numFmtId="0" fontId="5" fillId="5" borderId="28" xfId="0" applyFont="1" applyFill="1" applyBorder="1" applyAlignment="1">
      <alignment horizontal="center" vertical="top" wrapText="1"/>
    </xf>
    <xf numFmtId="0" fontId="5" fillId="5" borderId="19" xfId="0" applyFont="1" applyFill="1" applyBorder="1" applyAlignment="1">
      <alignment horizontal="center" vertical="top" wrapText="1"/>
    </xf>
    <xf numFmtId="0" fontId="5" fillId="5" borderId="12" xfId="0" applyFont="1" applyFill="1" applyBorder="1" applyAlignment="1">
      <alignment horizontal="center" vertical="top" wrapText="1"/>
    </xf>
    <xf numFmtId="0" fontId="5" fillId="5" borderId="23" xfId="0" applyFont="1" applyFill="1" applyBorder="1" applyAlignment="1">
      <alignment horizontal="center" vertical="top" wrapText="1"/>
    </xf>
    <xf numFmtId="0" fontId="5" fillId="5" borderId="24" xfId="0" applyFont="1" applyFill="1" applyBorder="1" applyAlignment="1">
      <alignment horizontal="center" vertical="top" wrapText="1"/>
    </xf>
    <xf numFmtId="0" fontId="5" fillId="5" borderId="26" xfId="0" applyFont="1" applyFill="1" applyBorder="1" applyAlignment="1">
      <alignment horizontal="center" vertical="top" wrapText="1"/>
    </xf>
    <xf numFmtId="0" fontId="1" fillId="4" borderId="2"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7" xfId="0" applyFont="1" applyFill="1" applyBorder="1" applyAlignment="1">
      <alignment horizontal="center" vertical="top" wrapText="1"/>
    </xf>
    <xf numFmtId="0" fontId="1" fillId="4" borderId="5" xfId="0" applyFont="1" applyFill="1" applyBorder="1" applyAlignment="1">
      <alignment horizontal="left"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4" xfId="0" applyFont="1" applyFill="1" applyBorder="1" applyAlignment="1">
      <alignment horizontal="center"/>
    </xf>
    <xf numFmtId="0" fontId="3" fillId="5" borderId="2" xfId="0" applyFont="1" applyFill="1" applyBorder="1" applyAlignment="1">
      <alignment horizontal="center"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54"/>
  <sheetViews>
    <sheetView tabSelected="1" topLeftCell="A16" zoomScale="115" zoomScaleNormal="115" workbookViewId="0">
      <selection activeCell="B34" sqref="B34:C34"/>
    </sheetView>
  </sheetViews>
  <sheetFormatPr defaultColWidth="8.7109375" defaultRowHeight="15" x14ac:dyDescent="0.25"/>
  <cols>
    <col min="1" max="1" width="26.140625" customWidth="1"/>
    <col min="2" max="2" width="33.85546875" customWidth="1"/>
    <col min="3" max="3" width="33.28515625" customWidth="1"/>
    <col min="4" max="4" width="28.42578125" customWidth="1"/>
    <col min="5" max="5" width="17" customWidth="1"/>
    <col min="6" max="6" width="40.5703125" customWidth="1"/>
    <col min="1024" max="1025" width="11.5703125" customWidth="1"/>
  </cols>
  <sheetData>
    <row r="3" spans="1:10" x14ac:dyDescent="0.25">
      <c r="H3" s="28"/>
      <c r="I3" s="28"/>
      <c r="J3" s="28"/>
    </row>
    <row r="4" spans="1:10" x14ac:dyDescent="0.25">
      <c r="F4" s="25"/>
      <c r="G4" s="25"/>
      <c r="H4" s="25"/>
    </row>
    <row r="5" spans="1:10" x14ac:dyDescent="0.25">
      <c r="A5" s="102" t="s">
        <v>0</v>
      </c>
      <c r="B5" s="102"/>
      <c r="C5" s="102"/>
      <c r="D5" s="102"/>
      <c r="E5" s="102"/>
      <c r="F5" s="25"/>
      <c r="G5" s="25"/>
      <c r="H5" s="25"/>
    </row>
    <row r="6" spans="1:10" x14ac:dyDescent="0.25">
      <c r="A6" s="103"/>
      <c r="B6" s="103"/>
      <c r="C6" s="103"/>
      <c r="D6" s="103"/>
      <c r="E6" s="103"/>
      <c r="F6" s="25"/>
      <c r="G6" s="29"/>
      <c r="H6" s="30"/>
      <c r="I6" s="31"/>
      <c r="J6" s="31"/>
    </row>
    <row r="7" spans="1:10" ht="26.25" x14ac:dyDescent="0.25">
      <c r="A7" s="33" t="s">
        <v>1</v>
      </c>
      <c r="B7" s="33" t="s">
        <v>2</v>
      </c>
      <c r="C7" s="33" t="s">
        <v>3</v>
      </c>
      <c r="D7" s="33" t="s">
        <v>4</v>
      </c>
      <c r="E7" s="34" t="s">
        <v>5</v>
      </c>
      <c r="F7" s="25"/>
      <c r="G7" s="32"/>
      <c r="H7" s="29"/>
      <c r="I7" s="31"/>
      <c r="J7" s="31"/>
    </row>
    <row r="8" spans="1:10" x14ac:dyDescent="0.25">
      <c r="A8" s="33" t="s">
        <v>45</v>
      </c>
      <c r="B8" s="35" t="s">
        <v>56</v>
      </c>
      <c r="C8" s="33">
        <v>1</v>
      </c>
      <c r="D8" s="36">
        <v>5000</v>
      </c>
      <c r="E8" s="37">
        <f>C8*D8</f>
        <v>5000</v>
      </c>
      <c r="F8" s="25"/>
      <c r="G8" s="29"/>
      <c r="H8" s="29"/>
      <c r="I8" s="31"/>
      <c r="J8" s="31"/>
    </row>
    <row r="9" spans="1:10" s="15" customFormat="1" x14ac:dyDescent="0.25">
      <c r="A9" s="33" t="s">
        <v>52</v>
      </c>
      <c r="B9" s="35" t="s">
        <v>35</v>
      </c>
      <c r="C9" s="33">
        <v>1</v>
      </c>
      <c r="D9" s="36">
        <v>16500</v>
      </c>
      <c r="E9" s="37">
        <f>C9*D9</f>
        <v>16500</v>
      </c>
      <c r="F9" s="25"/>
      <c r="G9" s="29"/>
      <c r="H9" s="29"/>
      <c r="I9" s="31"/>
      <c r="J9" s="31"/>
    </row>
    <row r="10" spans="1:10" s="15" customFormat="1" x14ac:dyDescent="0.25">
      <c r="A10" s="38" t="s">
        <v>54</v>
      </c>
      <c r="B10" s="39"/>
      <c r="C10" s="38"/>
      <c r="D10" s="40">
        <f>SUM(D8:D9)</f>
        <v>21500</v>
      </c>
      <c r="E10" s="41">
        <f>SUM(E8:E9)</f>
        <v>21500</v>
      </c>
      <c r="F10" s="25"/>
      <c r="G10" s="25"/>
      <c r="H10" s="25"/>
    </row>
    <row r="11" spans="1:10" s="15" customFormat="1" x14ac:dyDescent="0.25">
      <c r="A11" s="26"/>
      <c r="B11" s="22"/>
      <c r="C11" s="26"/>
      <c r="D11" s="23"/>
      <c r="E11" s="26"/>
      <c r="F11" s="25"/>
      <c r="G11" s="25"/>
      <c r="H11" s="25"/>
    </row>
    <row r="12" spans="1:10" s="15" customFormat="1" ht="30" x14ac:dyDescent="0.25">
      <c r="A12" s="27"/>
      <c r="B12" s="22"/>
      <c r="C12" s="27"/>
      <c r="D12" s="42" t="s">
        <v>55</v>
      </c>
      <c r="E12" s="43">
        <f>E10</f>
        <v>21500</v>
      </c>
      <c r="F12" s="25"/>
      <c r="G12" s="25"/>
      <c r="H12" s="25"/>
    </row>
    <row r="13" spans="1:10" s="15" customFormat="1" ht="30" x14ac:dyDescent="0.25">
      <c r="A13" s="27"/>
      <c r="B13" s="22"/>
      <c r="C13" s="27"/>
      <c r="D13" s="44" t="s">
        <v>31</v>
      </c>
      <c r="E13" s="45"/>
      <c r="F13" s="25"/>
      <c r="G13" s="25"/>
      <c r="H13" s="25"/>
    </row>
    <row r="14" spans="1:10" s="15" customFormat="1" x14ac:dyDescent="0.25">
      <c r="A14" s="27"/>
      <c r="B14" s="22"/>
      <c r="C14" s="27"/>
      <c r="D14" s="23"/>
      <c r="E14" s="27"/>
      <c r="F14" s="25"/>
      <c r="G14" s="25"/>
      <c r="H14" s="25"/>
    </row>
    <row r="15" spans="1:10" ht="15.75" thickBot="1" x14ac:dyDescent="0.3"/>
    <row r="16" spans="1:10" s="15" customFormat="1" ht="15.75" thickBot="1" x14ac:dyDescent="0.3">
      <c r="A16" s="104" t="s">
        <v>57</v>
      </c>
      <c r="B16" s="104"/>
      <c r="C16" s="104"/>
      <c r="D16" s="104"/>
      <c r="E16" s="104"/>
    </row>
    <row r="17" spans="1:6" s="15" customFormat="1" ht="26.25" thickBot="1" x14ac:dyDescent="0.3">
      <c r="A17" s="1" t="s">
        <v>45</v>
      </c>
      <c r="B17" s="90" t="s">
        <v>7</v>
      </c>
      <c r="C17" s="90"/>
      <c r="D17" s="2" t="s">
        <v>30</v>
      </c>
      <c r="E17" s="47"/>
    </row>
    <row r="18" spans="1:6" s="15" customFormat="1" ht="26.25" thickBot="1" x14ac:dyDescent="0.3">
      <c r="A18" s="53" t="s">
        <v>56</v>
      </c>
      <c r="B18" s="101"/>
      <c r="C18" s="101"/>
      <c r="D18" s="4" t="s">
        <v>31</v>
      </c>
      <c r="E18" s="47"/>
    </row>
    <row r="19" spans="1:6" s="15" customFormat="1" ht="15.75" thickBot="1" x14ac:dyDescent="0.3">
      <c r="A19" s="50" t="s">
        <v>48</v>
      </c>
      <c r="B19" s="98">
        <v>1</v>
      </c>
      <c r="C19" s="98"/>
      <c r="D19" s="4" t="s">
        <v>32</v>
      </c>
      <c r="E19" s="47"/>
    </row>
    <row r="20" spans="1:6" s="15" customFormat="1" ht="26.25" thickBot="1" x14ac:dyDescent="0.3">
      <c r="A20" s="5" t="s">
        <v>58</v>
      </c>
      <c r="B20" s="81"/>
      <c r="C20" s="81"/>
      <c r="D20" s="4" t="s">
        <v>33</v>
      </c>
      <c r="E20" s="52"/>
    </row>
    <row r="21" spans="1:6" s="15" customFormat="1" ht="26.25" customHeight="1" thickBot="1" x14ac:dyDescent="0.3">
      <c r="A21" s="54" t="s">
        <v>59</v>
      </c>
      <c r="B21" s="48"/>
      <c r="C21" s="51"/>
      <c r="D21" s="55"/>
      <c r="E21" s="55"/>
      <c r="F21" s="56" t="s">
        <v>60</v>
      </c>
    </row>
    <row r="22" spans="1:6" s="15" customFormat="1" ht="30" customHeight="1" thickBot="1" x14ac:dyDescent="0.3">
      <c r="A22" s="82" t="s">
        <v>61</v>
      </c>
      <c r="B22" s="12" t="s">
        <v>21</v>
      </c>
      <c r="C22" s="57" t="s">
        <v>62</v>
      </c>
      <c r="D22" s="93"/>
      <c r="E22" s="88"/>
      <c r="F22" s="58" t="s">
        <v>63</v>
      </c>
    </row>
    <row r="23" spans="1:6" s="15" customFormat="1" ht="16.350000000000001" customHeight="1" thickBot="1" x14ac:dyDescent="0.3">
      <c r="A23" s="82"/>
      <c r="B23" s="59" t="s">
        <v>64</v>
      </c>
      <c r="C23" s="60" t="s">
        <v>65</v>
      </c>
      <c r="D23" s="94"/>
      <c r="E23" s="95"/>
      <c r="F23" s="58" t="s">
        <v>63</v>
      </c>
    </row>
    <row r="24" spans="1:6" s="15" customFormat="1" ht="30" customHeight="1" thickBot="1" x14ac:dyDescent="0.3">
      <c r="A24" s="82"/>
      <c r="B24" s="59" t="s">
        <v>66</v>
      </c>
      <c r="C24" s="61" t="s">
        <v>67</v>
      </c>
      <c r="D24" s="87"/>
      <c r="E24" s="88"/>
      <c r="F24" s="58" t="s">
        <v>63</v>
      </c>
    </row>
    <row r="25" spans="1:6" s="15" customFormat="1" ht="15.75" thickBot="1" x14ac:dyDescent="0.3">
      <c r="A25" s="82"/>
      <c r="B25" s="59" t="s">
        <v>68</v>
      </c>
      <c r="C25" s="60" t="s">
        <v>69</v>
      </c>
      <c r="D25" s="87"/>
      <c r="E25" s="88"/>
      <c r="F25" s="58" t="s">
        <v>63</v>
      </c>
    </row>
    <row r="26" spans="1:6" s="15" customFormat="1" ht="15.75" thickBot="1" x14ac:dyDescent="0.3">
      <c r="A26" s="82"/>
      <c r="B26" s="59" t="s">
        <v>70</v>
      </c>
      <c r="C26" s="60" t="s">
        <v>71</v>
      </c>
      <c r="D26" s="87"/>
      <c r="E26" s="88"/>
      <c r="F26" s="58" t="s">
        <v>63</v>
      </c>
    </row>
    <row r="27" spans="1:6" s="15" customFormat="1" ht="15.75" thickBot="1" x14ac:dyDescent="0.3">
      <c r="A27" s="82"/>
      <c r="B27" s="62" t="s">
        <v>72</v>
      </c>
      <c r="C27" s="63" t="s">
        <v>73</v>
      </c>
      <c r="D27" s="87"/>
      <c r="E27" s="88"/>
      <c r="F27" s="58" t="s">
        <v>63</v>
      </c>
    </row>
    <row r="28" spans="1:6" s="15" customFormat="1" ht="15.75" thickBot="1" x14ac:dyDescent="0.3">
      <c r="A28" s="86"/>
      <c r="B28" s="62" t="s">
        <v>74</v>
      </c>
      <c r="C28" s="63" t="s">
        <v>75</v>
      </c>
      <c r="D28" s="96"/>
      <c r="E28" s="97"/>
      <c r="F28" s="58" t="s">
        <v>63</v>
      </c>
    </row>
    <row r="29" spans="1:6" s="15" customFormat="1" ht="20.100000000000001" customHeight="1" thickBot="1" x14ac:dyDescent="0.3">
      <c r="A29" s="64" t="s">
        <v>76</v>
      </c>
      <c r="B29" s="64" t="s">
        <v>77</v>
      </c>
      <c r="C29" s="65"/>
      <c r="D29" s="91"/>
      <c r="E29" s="92"/>
      <c r="F29" s="58" t="s">
        <v>63</v>
      </c>
    </row>
    <row r="30" spans="1:6" s="15" customFormat="1" ht="15.75" customHeight="1" thickBot="1" x14ac:dyDescent="0.3">
      <c r="A30" s="6" t="s">
        <v>22</v>
      </c>
      <c r="B30" s="67" t="s">
        <v>23</v>
      </c>
      <c r="C30" s="68"/>
      <c r="D30" s="99"/>
      <c r="E30" s="100"/>
      <c r="F30" s="58" t="s">
        <v>63</v>
      </c>
    </row>
    <row r="31" spans="1:6" ht="15.75" thickBot="1" x14ac:dyDescent="0.3"/>
    <row r="32" spans="1:6" s="15" customFormat="1" ht="15.75" thickBot="1" x14ac:dyDescent="0.3">
      <c r="A32" s="89" t="s">
        <v>6</v>
      </c>
      <c r="B32" s="89"/>
      <c r="C32" s="89"/>
      <c r="D32" s="89"/>
      <c r="E32" s="89"/>
    </row>
    <row r="33" spans="1:8" s="15" customFormat="1" ht="26.25" thickBot="1" x14ac:dyDescent="0.3">
      <c r="A33" s="1" t="s">
        <v>52</v>
      </c>
      <c r="B33" s="90" t="s">
        <v>7</v>
      </c>
      <c r="C33" s="90"/>
      <c r="D33" s="2" t="s">
        <v>30</v>
      </c>
      <c r="E33" s="47"/>
    </row>
    <row r="34" spans="1:8" s="15" customFormat="1" ht="26.25" thickBot="1" x14ac:dyDescent="0.3">
      <c r="A34" s="3" t="s">
        <v>35</v>
      </c>
      <c r="B34" s="90"/>
      <c r="C34" s="90"/>
      <c r="D34" s="4" t="s">
        <v>31</v>
      </c>
      <c r="E34" s="47"/>
    </row>
    <row r="35" spans="1:8" s="15" customFormat="1" ht="15.75" thickBot="1" x14ac:dyDescent="0.3">
      <c r="A35" s="50" t="s">
        <v>48</v>
      </c>
      <c r="B35" s="98">
        <v>1</v>
      </c>
      <c r="C35" s="98"/>
      <c r="D35" s="4" t="s">
        <v>32</v>
      </c>
      <c r="E35" s="47"/>
    </row>
    <row r="36" spans="1:8" s="15" customFormat="1" ht="26.25" thickBot="1" x14ac:dyDescent="0.3">
      <c r="A36" s="5" t="s">
        <v>24</v>
      </c>
      <c r="B36" s="81"/>
      <c r="C36" s="81"/>
      <c r="D36" s="21" t="s">
        <v>33</v>
      </c>
      <c r="E36" s="52"/>
    </row>
    <row r="37" spans="1:8" s="15" customFormat="1" ht="15.75" thickBot="1" x14ac:dyDescent="0.3">
      <c r="A37" s="9" t="s">
        <v>17</v>
      </c>
      <c r="B37" s="76" t="s">
        <v>35</v>
      </c>
      <c r="C37" s="77"/>
      <c r="D37" s="77"/>
      <c r="E37" s="78"/>
      <c r="F37" s="16"/>
    </row>
    <row r="38" spans="1:8" s="15" customFormat="1" ht="30.75" thickBot="1" x14ac:dyDescent="0.3">
      <c r="A38" s="14" t="s">
        <v>53</v>
      </c>
      <c r="B38" s="79" t="s">
        <v>35</v>
      </c>
      <c r="C38" s="80"/>
      <c r="D38" s="80"/>
      <c r="E38" s="80"/>
      <c r="F38" s="17" t="s">
        <v>27</v>
      </c>
    </row>
    <row r="39" spans="1:8" s="15" customFormat="1" ht="15.75" thickBot="1" x14ac:dyDescent="0.3">
      <c r="A39" s="49" t="s">
        <v>18</v>
      </c>
      <c r="B39" s="12" t="s">
        <v>21</v>
      </c>
      <c r="C39" s="7" t="s">
        <v>35</v>
      </c>
      <c r="D39" s="81"/>
      <c r="E39" s="71"/>
      <c r="F39" s="18" t="s">
        <v>29</v>
      </c>
    </row>
    <row r="40" spans="1:8" s="15" customFormat="1" ht="26.25" thickBot="1" x14ac:dyDescent="0.3">
      <c r="A40" s="10"/>
      <c r="B40" s="82" t="s">
        <v>8</v>
      </c>
      <c r="C40" s="7" t="s">
        <v>19</v>
      </c>
      <c r="D40" s="84"/>
      <c r="E40" s="85"/>
      <c r="F40" s="69"/>
    </row>
    <row r="41" spans="1:8" s="15" customFormat="1" ht="26.25" thickBot="1" x14ac:dyDescent="0.3">
      <c r="A41" s="10"/>
      <c r="B41" s="83"/>
      <c r="C41" s="7" t="s">
        <v>44</v>
      </c>
      <c r="D41" s="71"/>
      <c r="E41" s="72"/>
      <c r="F41" s="70"/>
    </row>
    <row r="42" spans="1:8" s="15" customFormat="1" ht="26.25" thickBot="1" x14ac:dyDescent="0.3">
      <c r="A42" s="10"/>
      <c r="B42" s="11" t="s">
        <v>9</v>
      </c>
      <c r="C42" s="50" t="s">
        <v>36</v>
      </c>
      <c r="D42" s="71"/>
      <c r="E42" s="72"/>
      <c r="F42" s="18" t="s">
        <v>28</v>
      </c>
    </row>
    <row r="43" spans="1:8" s="15" customFormat="1" ht="128.25" thickBot="1" x14ac:dyDescent="0.3">
      <c r="A43" s="10"/>
      <c r="B43" s="11" t="s">
        <v>10</v>
      </c>
      <c r="C43" s="50" t="s">
        <v>78</v>
      </c>
      <c r="D43" s="73"/>
      <c r="E43" s="74"/>
      <c r="F43" s="18" t="s">
        <v>26</v>
      </c>
    </row>
    <row r="44" spans="1:8" s="15" customFormat="1" ht="26.25" thickBot="1" x14ac:dyDescent="0.3">
      <c r="A44" s="10"/>
      <c r="B44" s="11" t="s">
        <v>43</v>
      </c>
      <c r="C44" s="50" t="s">
        <v>49</v>
      </c>
      <c r="D44" s="74"/>
      <c r="E44" s="75"/>
      <c r="F44" s="24"/>
    </row>
    <row r="45" spans="1:8" s="15" customFormat="1" ht="26.25" thickBot="1" x14ac:dyDescent="0.3">
      <c r="A45" s="10"/>
      <c r="B45" s="11" t="s">
        <v>11</v>
      </c>
      <c r="C45" s="50" t="s">
        <v>37</v>
      </c>
      <c r="D45" s="74"/>
      <c r="E45" s="75"/>
      <c r="F45" s="18" t="s">
        <v>51</v>
      </c>
    </row>
    <row r="46" spans="1:8" s="15" customFormat="1" ht="15.75" thickBot="1" x14ac:dyDescent="0.3">
      <c r="A46" s="10"/>
      <c r="B46" s="11" t="s">
        <v>12</v>
      </c>
      <c r="C46" s="50" t="s">
        <v>38</v>
      </c>
      <c r="D46" s="73"/>
      <c r="E46" s="74"/>
      <c r="F46" s="19"/>
    </row>
    <row r="47" spans="1:8" s="15" customFormat="1" ht="39" thickBot="1" x14ac:dyDescent="0.3">
      <c r="A47" s="10"/>
      <c r="B47" s="11" t="s">
        <v>13</v>
      </c>
      <c r="C47" s="50" t="s">
        <v>79</v>
      </c>
      <c r="D47" s="74"/>
      <c r="E47" s="75"/>
      <c r="F47" s="18" t="s">
        <v>25</v>
      </c>
      <c r="H47" s="25"/>
    </row>
    <row r="48" spans="1:8" s="15" customFormat="1" ht="15.75" thickBot="1" x14ac:dyDescent="0.3">
      <c r="A48" s="10"/>
      <c r="B48" s="11" t="s">
        <v>40</v>
      </c>
      <c r="C48" s="50" t="s">
        <v>41</v>
      </c>
      <c r="D48" s="74"/>
      <c r="E48" s="75"/>
      <c r="F48" s="18" t="s">
        <v>42</v>
      </c>
    </row>
    <row r="49" spans="1:6" s="15" customFormat="1" ht="39" thickBot="1" x14ac:dyDescent="0.3">
      <c r="A49" s="10"/>
      <c r="B49" s="11" t="s">
        <v>50</v>
      </c>
      <c r="C49" s="50" t="s">
        <v>39</v>
      </c>
      <c r="D49" s="100"/>
      <c r="E49" s="99"/>
      <c r="F49" s="19"/>
    </row>
    <row r="50" spans="1:6" s="15" customFormat="1" ht="409.6" thickBot="1" x14ac:dyDescent="0.3">
      <c r="A50" s="50"/>
      <c r="B50" s="11" t="s">
        <v>14</v>
      </c>
      <c r="C50" s="8" t="s">
        <v>15</v>
      </c>
      <c r="D50" s="100"/>
      <c r="E50" s="99"/>
      <c r="F50" s="18" t="s">
        <v>34</v>
      </c>
    </row>
    <row r="51" spans="1:6" s="15" customFormat="1" ht="15.75" thickBot="1" x14ac:dyDescent="0.3">
      <c r="A51" s="50"/>
      <c r="B51" s="11" t="s">
        <v>46</v>
      </c>
      <c r="C51" s="8" t="s">
        <v>80</v>
      </c>
      <c r="D51" s="46"/>
      <c r="E51" s="13"/>
      <c r="F51" s="24"/>
    </row>
    <row r="52" spans="1:6" s="15" customFormat="1" ht="26.25" thickBot="1" x14ac:dyDescent="0.3">
      <c r="A52" s="50"/>
      <c r="B52" s="11" t="s">
        <v>47</v>
      </c>
      <c r="C52" s="8" t="s">
        <v>81</v>
      </c>
      <c r="D52" s="46"/>
      <c r="E52" s="13"/>
      <c r="F52" s="24"/>
    </row>
    <row r="53" spans="1:6" s="15" customFormat="1" ht="15.75" thickBot="1" x14ac:dyDescent="0.3">
      <c r="A53" s="50" t="s">
        <v>16</v>
      </c>
      <c r="B53" s="66" t="s">
        <v>20</v>
      </c>
      <c r="C53" s="66"/>
      <c r="D53" s="105"/>
      <c r="E53" s="100"/>
      <c r="F53" s="19"/>
    </row>
    <row r="54" spans="1:6" s="15" customFormat="1" ht="15.75" thickBot="1" x14ac:dyDescent="0.3">
      <c r="A54" s="6" t="s">
        <v>22</v>
      </c>
      <c r="B54" s="67" t="s">
        <v>23</v>
      </c>
      <c r="C54" s="68"/>
      <c r="D54" s="99"/>
      <c r="E54" s="100"/>
      <c r="F54" s="20"/>
    </row>
  </sheetData>
  <mergeCells count="43">
    <mergeCell ref="B17:C17"/>
    <mergeCell ref="B18:C18"/>
    <mergeCell ref="B19:C19"/>
    <mergeCell ref="A5:E5"/>
    <mergeCell ref="A6:E6"/>
    <mergeCell ref="A16:E16"/>
    <mergeCell ref="B20:C20"/>
    <mergeCell ref="B36:C36"/>
    <mergeCell ref="B35:C35"/>
    <mergeCell ref="D30:E30"/>
    <mergeCell ref="B34:C34"/>
    <mergeCell ref="A22:A28"/>
    <mergeCell ref="D26:E26"/>
    <mergeCell ref="B30:C30"/>
    <mergeCell ref="A32:E32"/>
    <mergeCell ref="B33:C33"/>
    <mergeCell ref="D29:E29"/>
    <mergeCell ref="D25:E25"/>
    <mergeCell ref="D27:E27"/>
    <mergeCell ref="D22:E22"/>
    <mergeCell ref="D23:E23"/>
    <mergeCell ref="D24:E24"/>
    <mergeCell ref="D28:E28"/>
    <mergeCell ref="B37:E37"/>
    <mergeCell ref="B38:E38"/>
    <mergeCell ref="D39:E39"/>
    <mergeCell ref="B40:B41"/>
    <mergeCell ref="D40:E40"/>
    <mergeCell ref="B53:C53"/>
    <mergeCell ref="B54:C54"/>
    <mergeCell ref="F40:F41"/>
    <mergeCell ref="D41:E41"/>
    <mergeCell ref="D42:E42"/>
    <mergeCell ref="D43:E43"/>
    <mergeCell ref="D44:E44"/>
    <mergeCell ref="D45:E45"/>
    <mergeCell ref="D46:E46"/>
    <mergeCell ref="D47:E47"/>
    <mergeCell ref="D48:E48"/>
    <mergeCell ref="D49:E49"/>
    <mergeCell ref="D50:E50"/>
    <mergeCell ref="D53:E53"/>
    <mergeCell ref="D54:E54"/>
  </mergeCells>
  <pageMargins left="0.7" right="0.7" top="0.78749999999999998" bottom="0.78749999999999998" header="0.51180555555555496" footer="0.51180555555555496"/>
  <pageSetup paperSize="9" scale="16"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revision>23</cp:revision>
  <cp:lastPrinted>2023-11-13T07:19:38Z</cp:lastPrinted>
  <dcterms:created xsi:type="dcterms:W3CDTF">2017-07-25T06:59:08Z</dcterms:created>
  <dcterms:modified xsi:type="dcterms:W3CDTF">2023-12-12T13:24:58Z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