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3\2023_0105_Dodání IT zařízení pro FZS v DNS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0" i="1" l="1"/>
  <c r="E13" i="1" l="1"/>
  <c r="E12" i="1"/>
  <c r="E11" i="1"/>
  <c r="E14" i="1" s="1"/>
  <c r="E16" i="1" s="1"/>
  <c r="E62" i="1" l="1"/>
  <c r="E41" i="1"/>
</calcChain>
</file>

<file path=xl/sharedStrings.xml><?xml version="1.0" encoding="utf-8"?>
<sst xmlns="http://schemas.openxmlformats.org/spreadsheetml/2006/main" count="146" uniqueCount="59">
  <si>
    <t xml:space="preserve">Příloha č.1  Podrobná specifikace položek </t>
  </si>
  <si>
    <t>1A</t>
  </si>
  <si>
    <t>Požadavek</t>
  </si>
  <si>
    <t>Počet kusů:</t>
  </si>
  <si>
    <t>DPH</t>
  </si>
  <si>
    <t>Záruka</t>
  </si>
  <si>
    <t>Minimální konfigurace:</t>
  </si>
  <si>
    <t>Procesor:</t>
  </si>
  <si>
    <t>Operační pamět:</t>
  </si>
  <si>
    <t>Operační systém:</t>
  </si>
  <si>
    <t>Úložiště:</t>
  </si>
  <si>
    <t>Rozlišení monitoru</t>
  </si>
  <si>
    <t>FullHD 1920x1080</t>
  </si>
  <si>
    <t>Kamera</t>
  </si>
  <si>
    <t>FZS</t>
  </si>
  <si>
    <t>Grafická karta</t>
  </si>
  <si>
    <t>Síťová rozhraní</t>
  </si>
  <si>
    <t>Konektivita USB</t>
  </si>
  <si>
    <t>ano, rozlišení 720p</t>
  </si>
  <si>
    <t>Položka</t>
  </si>
  <si>
    <t>Předmět</t>
  </si>
  <si>
    <t>Ks</t>
  </si>
  <si>
    <t>Cena za kus bez DPH</t>
  </si>
  <si>
    <t>Maximální cena celkem bez DPH</t>
  </si>
  <si>
    <t>Účastník doplní do zelených políček konkrétní zboží a komponenty, které nabízí. Dále doplní nabídkové ceny.</t>
  </si>
  <si>
    <t>Nabízený produkt (produktové číslo)</t>
  </si>
  <si>
    <t>Nabídková cena za kus bez DPH (Kč)</t>
  </si>
  <si>
    <t>Nabídková cena celkem bez DPH</t>
  </si>
  <si>
    <t>Nabídková cena celkem včetně DPH</t>
  </si>
  <si>
    <t>profesionální operační systém do firemního nasazení (podporovaný výrobcem) kompatibilní se stávajícím počítačovým systémem univerzity. Aktuální verze nabízená výrobcem podporovaná formou aktualizací minimálně do roku 2025</t>
  </si>
  <si>
    <t>min. 24 měsíců</t>
  </si>
  <si>
    <t>Další výbava notebooku</t>
  </si>
  <si>
    <t>LCD panel vestavěný</t>
  </si>
  <si>
    <t>16GB DDR4</t>
  </si>
  <si>
    <t>IPS, antireflexní, 14 palců</t>
  </si>
  <si>
    <t>min. 10000 bodů na www.cpubenchmark.net, Typical TDP max. 15W</t>
  </si>
  <si>
    <t>SSD 500GB NVMe</t>
  </si>
  <si>
    <t>Výkonný notebook</t>
  </si>
  <si>
    <t>8GB DDR4</t>
  </si>
  <si>
    <t>Bluetooth5,  WIFI6E</t>
  </si>
  <si>
    <t>integrovaná nebo dedikovaná</t>
  </si>
  <si>
    <t>Podsvícená klávesnice, HDMI konektor, čtečka otisků prstů, TPM 2.0</t>
  </si>
  <si>
    <t>min. 3x  USB: z čehož min. 1xUSB-C a min. 2xUSB 3.2</t>
  </si>
  <si>
    <t>2A</t>
  </si>
  <si>
    <t>Kancelářský notebook</t>
  </si>
  <si>
    <t>min. 12000 bodů na www.cpubenchmark.net, Typical TDP max. 15W</t>
  </si>
  <si>
    <t>IPS, antireflexní, 15.6 palců</t>
  </si>
  <si>
    <t>Numerická klávesnice, HDMI konektor, čtečka otisků prstů, TPM 2.0</t>
  </si>
  <si>
    <t>min. 4x  USB: z čehož min. 2xUSB-C a min. 2xUSB 3.2</t>
  </si>
  <si>
    <t>3A</t>
  </si>
  <si>
    <t>Notebook s dotykovým panelem</t>
  </si>
  <si>
    <t>min. 16000 bodů na www.cpubenchmark.net, Typical TDP max. 15W</t>
  </si>
  <si>
    <t>Typ notebooku</t>
  </si>
  <si>
    <t>Konvertibilní, notebook a tablet v jednom, dotykový panel</t>
  </si>
  <si>
    <t>SSD 1000GB NVMe</t>
  </si>
  <si>
    <t>IPS, 14 palců, dotykový</t>
  </si>
  <si>
    <t>podsvícená klávesnice, HDMI konektor, čtečka otisků prstů, TPM 2.0</t>
  </si>
  <si>
    <t xml:space="preserve">celkem </t>
  </si>
  <si>
    <t>Předpokládaná max.cena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</si>
</sst>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66FF6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2" fillId="0" borderId="1" xfId="1" applyFont="1" applyBorder="1" applyAlignment="1">
      <alignment horizontal="center"/>
    </xf>
    <xf numFmtId="4" fontId="3" fillId="0" borderId="0" xfId="0" applyNumberFormat="1" applyFont="1"/>
    <xf numFmtId="0" fontId="6" fillId="3" borderId="5" xfId="1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5" borderId="20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vertical="top" wrapText="1"/>
    </xf>
    <xf numFmtId="0" fontId="2" fillId="7" borderId="22" xfId="0" applyFont="1" applyFill="1" applyBorder="1" applyAlignment="1">
      <alignment vertical="top" wrapText="1"/>
    </xf>
    <xf numFmtId="0" fontId="2" fillId="7" borderId="5" xfId="0" applyFont="1" applyFill="1" applyBorder="1" applyAlignment="1">
      <alignment horizontal="left" vertical="top" wrapText="1"/>
    </xf>
    <xf numFmtId="0" fontId="2" fillId="7" borderId="5" xfId="0" applyFont="1" applyFill="1" applyBorder="1" applyAlignment="1">
      <alignment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9" fillId="0" borderId="0" xfId="2"/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3" fontId="5" fillId="8" borderId="5" xfId="0" applyNumberFormat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9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left"/>
    </xf>
    <xf numFmtId="164" fontId="11" fillId="0" borderId="24" xfId="0" applyNumberFormat="1" applyFont="1" applyBorder="1" applyAlignment="1">
      <alignment horizontal="center" wrapText="1"/>
    </xf>
    <xf numFmtId="164" fontId="10" fillId="0" borderId="24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10" borderId="24" xfId="0" applyFont="1" applyFill="1" applyBorder="1" applyAlignment="1">
      <alignment horizontal="center"/>
    </xf>
    <xf numFmtId="0" fontId="12" fillId="10" borderId="24" xfId="0" applyFont="1" applyFill="1" applyBorder="1" applyAlignment="1">
      <alignment horizontal="left"/>
    </xf>
    <xf numFmtId="164" fontId="0" fillId="10" borderId="24" xfId="0" applyNumberFormat="1" applyFont="1" applyFill="1" applyBorder="1" applyAlignment="1">
      <alignment horizontal="center" wrapText="1"/>
    </xf>
    <xf numFmtId="164" fontId="12" fillId="10" borderId="24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wrapText="1"/>
    </xf>
    <xf numFmtId="0" fontId="11" fillId="2" borderId="25" xfId="0" applyFont="1" applyFill="1" applyBorder="1" applyAlignment="1">
      <alignment horizontal="center" wrapText="1"/>
    </xf>
    <xf numFmtId="8" fontId="10" fillId="2" borderId="25" xfId="0" applyNumberFormat="1" applyFont="1" applyFill="1" applyBorder="1" applyAlignment="1">
      <alignment horizontal="center"/>
    </xf>
    <xf numFmtId="0" fontId="11" fillId="11" borderId="25" xfId="0" applyFont="1" applyFill="1" applyBorder="1" applyAlignment="1">
      <alignment horizontal="center" wrapText="1"/>
    </xf>
    <xf numFmtId="164" fontId="10" fillId="11" borderId="2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2" fillId="0" borderId="1" xfId="1" applyNumberFormat="1" applyFont="1" applyBorder="1" applyAlignment="1"/>
    <xf numFmtId="0" fontId="11" fillId="12" borderId="0" xfId="0" applyFont="1" applyFill="1" applyBorder="1" applyAlignment="1">
      <alignment horizontal="center" wrapText="1"/>
    </xf>
    <xf numFmtId="164" fontId="10" fillId="12" borderId="0" xfId="0" applyNumberFormat="1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81"/>
  <sheetViews>
    <sheetView tabSelected="1" topLeftCell="A70" workbookViewId="0">
      <selection activeCell="J23" sqref="J23"/>
    </sheetView>
  </sheetViews>
  <sheetFormatPr defaultColWidth="9.140625" defaultRowHeight="15" x14ac:dyDescent="0.25"/>
  <cols>
    <col min="1" max="1" width="26.140625" style="1" bestFit="1" customWidth="1"/>
    <col min="2" max="2" width="42.28515625" style="1" bestFit="1" customWidth="1"/>
    <col min="3" max="3" width="29" style="1" customWidth="1"/>
    <col min="4" max="4" width="28.42578125" style="1" customWidth="1"/>
    <col min="5" max="5" width="17" style="1" customWidth="1"/>
    <col min="6" max="8" width="9.140625" style="1"/>
    <col min="9" max="10" width="10" style="1" bestFit="1" customWidth="1"/>
    <col min="11" max="16384" width="9.140625" style="1"/>
  </cols>
  <sheetData>
    <row r="8" spans="1:5" x14ac:dyDescent="0.25">
      <c r="A8" s="52" t="s">
        <v>0</v>
      </c>
      <c r="B8" s="52"/>
      <c r="C8" s="52"/>
      <c r="D8" s="52"/>
      <c r="E8" s="52"/>
    </row>
    <row r="9" spans="1:5" ht="18" customHeight="1" x14ac:dyDescent="0.25">
      <c r="A9" s="53"/>
      <c r="B9" s="53"/>
      <c r="C9" s="53"/>
      <c r="D9" s="53"/>
      <c r="E9" s="53"/>
    </row>
    <row r="10" spans="1:5" ht="18" customHeight="1" x14ac:dyDescent="0.25">
      <c r="A10" s="54" t="s">
        <v>19</v>
      </c>
      <c r="B10" s="54" t="s">
        <v>20</v>
      </c>
      <c r="C10" s="54" t="s">
        <v>21</v>
      </c>
      <c r="D10" s="54" t="s">
        <v>22</v>
      </c>
      <c r="E10" s="55" t="s">
        <v>23</v>
      </c>
    </row>
    <row r="11" spans="1:5" ht="18" customHeight="1" x14ac:dyDescent="0.25">
      <c r="A11" s="54" t="s">
        <v>1</v>
      </c>
      <c r="B11" s="56" t="s">
        <v>37</v>
      </c>
      <c r="C11" s="54">
        <v>1</v>
      </c>
      <c r="D11" s="57">
        <v>18050</v>
      </c>
      <c r="E11" s="58">
        <f>D11*C11</f>
        <v>18050</v>
      </c>
    </row>
    <row r="12" spans="1:5" ht="18" customHeight="1" x14ac:dyDescent="0.25">
      <c r="A12" s="54" t="s">
        <v>43</v>
      </c>
      <c r="B12" s="56" t="s">
        <v>44</v>
      </c>
      <c r="C12" s="71">
        <v>3</v>
      </c>
      <c r="D12" s="59">
        <v>15650</v>
      </c>
      <c r="E12" s="59">
        <f>D12*C12</f>
        <v>46950</v>
      </c>
    </row>
    <row r="13" spans="1:5" x14ac:dyDescent="0.25">
      <c r="A13" s="54" t="s">
        <v>49</v>
      </c>
      <c r="B13" s="56" t="s">
        <v>50</v>
      </c>
      <c r="C13" s="54">
        <v>2</v>
      </c>
      <c r="D13" s="57">
        <v>20000</v>
      </c>
      <c r="E13" s="58">
        <f>D13*C13</f>
        <v>40000</v>
      </c>
    </row>
    <row r="14" spans="1:5" x14ac:dyDescent="0.25">
      <c r="A14" s="60"/>
      <c r="B14" s="61" t="s">
        <v>57</v>
      </c>
      <c r="C14" s="60"/>
      <c r="D14" s="62"/>
      <c r="E14" s="63">
        <f>E11+E12+E13</f>
        <v>105000</v>
      </c>
    </row>
    <row r="15" spans="1:5" x14ac:dyDescent="0.25">
      <c r="A15" s="64"/>
      <c r="B15" s="65"/>
      <c r="C15" s="64"/>
      <c r="D15" s="66"/>
      <c r="E15" s="64"/>
    </row>
    <row r="16" spans="1:5" ht="30" x14ac:dyDescent="0.25">
      <c r="A16" s="64"/>
      <c r="B16" s="65"/>
      <c r="C16" s="64"/>
      <c r="D16" s="67" t="s">
        <v>58</v>
      </c>
      <c r="E16" s="68">
        <f>E14</f>
        <v>105000</v>
      </c>
    </row>
    <row r="17" spans="1:10" ht="30" x14ac:dyDescent="0.25">
      <c r="A17" s="64"/>
      <c r="B17" s="65"/>
      <c r="C17" s="64"/>
      <c r="D17" s="69" t="s">
        <v>27</v>
      </c>
      <c r="E17" s="70"/>
      <c r="I17" s="3"/>
    </row>
    <row r="18" spans="1:10" ht="15.75" thickBot="1" x14ac:dyDescent="0.3">
      <c r="A18" s="64"/>
      <c r="B18" s="65"/>
      <c r="C18" s="64"/>
      <c r="D18" s="73"/>
      <c r="E18" s="74"/>
      <c r="I18" s="3"/>
    </row>
    <row r="19" spans="1:10" ht="27" thickBot="1" x14ac:dyDescent="0.3">
      <c r="A19" s="15" t="s">
        <v>19</v>
      </c>
      <c r="B19" s="16" t="s">
        <v>20</v>
      </c>
      <c r="C19" s="17" t="s">
        <v>21</v>
      </c>
      <c r="D19" s="18" t="s">
        <v>22</v>
      </c>
      <c r="E19" s="19" t="s">
        <v>23</v>
      </c>
      <c r="I19" s="3"/>
    </row>
    <row r="20" spans="1:10" x14ac:dyDescent="0.25">
      <c r="A20" s="2" t="s">
        <v>1</v>
      </c>
      <c r="B20" s="2" t="s">
        <v>37</v>
      </c>
      <c r="C20" s="2">
        <v>1</v>
      </c>
      <c r="D20" s="72">
        <v>18050</v>
      </c>
      <c r="E20" s="72">
        <f>C20*D20</f>
        <v>18050</v>
      </c>
      <c r="J20" s="3"/>
    </row>
    <row r="21" spans="1:10" ht="15.75" thickBot="1" x14ac:dyDescent="0.3">
      <c r="A21" s="49" t="s">
        <v>14</v>
      </c>
      <c r="B21" s="50"/>
      <c r="C21" s="50"/>
      <c r="D21" s="50"/>
      <c r="E21" s="51"/>
    </row>
    <row r="22" spans="1:10" ht="15.75" thickBot="1" x14ac:dyDescent="0.3">
      <c r="A22" s="39" t="s">
        <v>24</v>
      </c>
      <c r="B22" s="40"/>
      <c r="C22" s="40"/>
      <c r="D22" s="40"/>
      <c r="E22" s="41"/>
    </row>
    <row r="23" spans="1:10" ht="26.25" thickBot="1" x14ac:dyDescent="0.3">
      <c r="A23" s="4" t="s">
        <v>1</v>
      </c>
      <c r="B23" s="42" t="s">
        <v>2</v>
      </c>
      <c r="C23" s="43"/>
      <c r="D23" s="21" t="s">
        <v>26</v>
      </c>
      <c r="E23" s="21"/>
    </row>
    <row r="24" spans="1:10" ht="26.25" thickBot="1" x14ac:dyDescent="0.3">
      <c r="A24" s="5" t="s">
        <v>37</v>
      </c>
      <c r="B24" s="44"/>
      <c r="C24" s="45"/>
      <c r="D24" s="22" t="s">
        <v>27</v>
      </c>
      <c r="E24" s="23"/>
    </row>
    <row r="25" spans="1:10" ht="15.75" thickBot="1" x14ac:dyDescent="0.3">
      <c r="A25" s="6" t="s">
        <v>3</v>
      </c>
      <c r="B25" s="46">
        <v>1</v>
      </c>
      <c r="C25" s="47"/>
      <c r="D25" s="22" t="s">
        <v>4</v>
      </c>
      <c r="E25" s="23"/>
    </row>
    <row r="26" spans="1:10" ht="26.25" thickBot="1" x14ac:dyDescent="0.3">
      <c r="A26" s="20" t="s">
        <v>25</v>
      </c>
      <c r="B26" s="48"/>
      <c r="C26" s="48"/>
      <c r="D26" s="22" t="s">
        <v>28</v>
      </c>
      <c r="E26" s="23"/>
    </row>
    <row r="27" spans="1:10" ht="39" thickBot="1" x14ac:dyDescent="0.3">
      <c r="A27" s="7" t="s">
        <v>6</v>
      </c>
      <c r="B27" s="8" t="s">
        <v>7</v>
      </c>
      <c r="C27" s="8" t="s">
        <v>35</v>
      </c>
      <c r="D27" s="37"/>
      <c r="E27" s="38"/>
    </row>
    <row r="28" spans="1:10" ht="15.75" thickBot="1" x14ac:dyDescent="0.3">
      <c r="A28" s="9"/>
      <c r="B28" s="8" t="s">
        <v>8</v>
      </c>
      <c r="C28" s="8" t="s">
        <v>38</v>
      </c>
      <c r="D28" s="33"/>
      <c r="E28" s="34"/>
    </row>
    <row r="29" spans="1:10" ht="15.75" thickBot="1" x14ac:dyDescent="0.3">
      <c r="A29" s="11"/>
      <c r="B29" s="10" t="s">
        <v>10</v>
      </c>
      <c r="C29" s="12" t="s">
        <v>36</v>
      </c>
      <c r="D29" s="33"/>
      <c r="E29" s="34"/>
    </row>
    <row r="30" spans="1:10" ht="15.75" thickBot="1" x14ac:dyDescent="0.3">
      <c r="A30" s="11"/>
      <c r="B30" s="10" t="s">
        <v>15</v>
      </c>
      <c r="C30" s="12" t="s">
        <v>40</v>
      </c>
      <c r="D30" s="33"/>
      <c r="E30" s="34"/>
    </row>
    <row r="31" spans="1:10" ht="15.75" thickBot="1" x14ac:dyDescent="0.3">
      <c r="A31" s="11"/>
      <c r="B31" s="10" t="s">
        <v>32</v>
      </c>
      <c r="C31" s="12" t="s">
        <v>34</v>
      </c>
      <c r="D31" s="33"/>
      <c r="E31" s="34"/>
    </row>
    <row r="32" spans="1:10" ht="15.75" thickBot="1" x14ac:dyDescent="0.3">
      <c r="A32" s="11"/>
      <c r="B32" s="10" t="s">
        <v>11</v>
      </c>
      <c r="C32" s="12" t="s">
        <v>12</v>
      </c>
      <c r="D32" s="24"/>
      <c r="E32" s="25"/>
    </row>
    <row r="33" spans="1:5" ht="102.75" thickBot="1" x14ac:dyDescent="0.3">
      <c r="A33" s="11"/>
      <c r="B33" s="13" t="s">
        <v>9</v>
      </c>
      <c r="C33" s="12" t="s">
        <v>29</v>
      </c>
      <c r="D33" s="33"/>
      <c r="E33" s="34"/>
    </row>
    <row r="34" spans="1:5" ht="15.75" thickBot="1" x14ac:dyDescent="0.3">
      <c r="A34" s="9"/>
      <c r="B34" s="14" t="s">
        <v>16</v>
      </c>
      <c r="C34" s="8" t="s">
        <v>39</v>
      </c>
      <c r="D34" s="24"/>
      <c r="E34" s="25"/>
    </row>
    <row r="35" spans="1:5" ht="26.25" thickBot="1" x14ac:dyDescent="0.3">
      <c r="A35" s="9"/>
      <c r="B35" s="14" t="s">
        <v>17</v>
      </c>
      <c r="C35" s="8" t="s">
        <v>42</v>
      </c>
      <c r="D35" s="24"/>
      <c r="E35" s="25"/>
    </row>
    <row r="36" spans="1:5" ht="15.75" thickBot="1" x14ac:dyDescent="0.3">
      <c r="A36" s="9"/>
      <c r="B36" s="14" t="s">
        <v>13</v>
      </c>
      <c r="C36" s="8" t="s">
        <v>18</v>
      </c>
      <c r="D36" s="24"/>
      <c r="E36" s="25"/>
    </row>
    <row r="37" spans="1:5" ht="39" thickBot="1" x14ac:dyDescent="0.3">
      <c r="A37" s="9"/>
      <c r="B37" s="14" t="s">
        <v>31</v>
      </c>
      <c r="C37" s="8" t="s">
        <v>41</v>
      </c>
      <c r="D37" s="27"/>
      <c r="E37" s="28"/>
    </row>
    <row r="38" spans="1:5" ht="15.75" thickBot="1" x14ac:dyDescent="0.3">
      <c r="A38" s="14" t="s">
        <v>5</v>
      </c>
      <c r="B38" s="35" t="s">
        <v>30</v>
      </c>
      <c r="C38" s="36"/>
      <c r="D38" s="33"/>
      <c r="E38" s="34"/>
    </row>
    <row r="39" spans="1:5" ht="15.75" thickBot="1" x14ac:dyDescent="0.3">
      <c r="A39" s="26"/>
    </row>
    <row r="40" spans="1:5" ht="27" thickBot="1" x14ac:dyDescent="0.3">
      <c r="A40" s="15" t="s">
        <v>19</v>
      </c>
      <c r="B40" s="16" t="s">
        <v>20</v>
      </c>
      <c r="C40" s="17" t="s">
        <v>21</v>
      </c>
      <c r="D40" s="18" t="s">
        <v>22</v>
      </c>
      <c r="E40" s="19" t="s">
        <v>23</v>
      </c>
    </row>
    <row r="41" spans="1:5" x14ac:dyDescent="0.25">
      <c r="A41" s="2" t="s">
        <v>43</v>
      </c>
      <c r="B41" s="2" t="s">
        <v>44</v>
      </c>
      <c r="C41" s="2">
        <v>3</v>
      </c>
      <c r="D41" s="72">
        <v>15650</v>
      </c>
      <c r="E41" s="72">
        <f>C41*D41</f>
        <v>46950</v>
      </c>
    </row>
    <row r="42" spans="1:5" ht="15.75" thickBot="1" x14ac:dyDescent="0.3">
      <c r="A42" s="49" t="s">
        <v>14</v>
      </c>
      <c r="B42" s="50"/>
      <c r="C42" s="50"/>
      <c r="D42" s="50"/>
      <c r="E42" s="51"/>
    </row>
    <row r="43" spans="1:5" ht="15.75" thickBot="1" x14ac:dyDescent="0.3">
      <c r="A43" s="39" t="s">
        <v>24</v>
      </c>
      <c r="B43" s="40"/>
      <c r="C43" s="40"/>
      <c r="D43" s="40"/>
      <c r="E43" s="41"/>
    </row>
    <row r="44" spans="1:5" ht="26.25" thickBot="1" x14ac:dyDescent="0.3">
      <c r="A44" s="4" t="s">
        <v>43</v>
      </c>
      <c r="B44" s="42" t="s">
        <v>2</v>
      </c>
      <c r="C44" s="43"/>
      <c r="D44" s="21" t="s">
        <v>26</v>
      </c>
      <c r="E44" s="21"/>
    </row>
    <row r="45" spans="1:5" ht="26.25" thickBot="1" x14ac:dyDescent="0.3">
      <c r="A45" s="5" t="s">
        <v>44</v>
      </c>
      <c r="B45" s="44"/>
      <c r="C45" s="45"/>
      <c r="D45" s="22" t="s">
        <v>27</v>
      </c>
      <c r="E45" s="23"/>
    </row>
    <row r="46" spans="1:5" ht="15.75" thickBot="1" x14ac:dyDescent="0.3">
      <c r="A46" s="6" t="s">
        <v>3</v>
      </c>
      <c r="B46" s="46">
        <v>3</v>
      </c>
      <c r="C46" s="47"/>
      <c r="D46" s="22" t="s">
        <v>4</v>
      </c>
      <c r="E46" s="23"/>
    </row>
    <row r="47" spans="1:5" ht="26.25" thickBot="1" x14ac:dyDescent="0.3">
      <c r="A47" s="20" t="s">
        <v>25</v>
      </c>
      <c r="B47" s="48"/>
      <c r="C47" s="48"/>
      <c r="D47" s="22" t="s">
        <v>28</v>
      </c>
      <c r="E47" s="23"/>
    </row>
    <row r="48" spans="1:5" ht="39" thickBot="1" x14ac:dyDescent="0.3">
      <c r="A48" s="7" t="s">
        <v>6</v>
      </c>
      <c r="B48" s="8" t="s">
        <v>7</v>
      </c>
      <c r="C48" s="8" t="s">
        <v>45</v>
      </c>
      <c r="D48" s="37"/>
      <c r="E48" s="38"/>
    </row>
    <row r="49" spans="1:9" ht="15.75" thickBot="1" x14ac:dyDescent="0.3">
      <c r="A49" s="9"/>
      <c r="B49" s="8" t="s">
        <v>8</v>
      </c>
      <c r="C49" s="8" t="s">
        <v>38</v>
      </c>
      <c r="D49" s="33"/>
      <c r="E49" s="34"/>
    </row>
    <row r="50" spans="1:9" ht="15.75" thickBot="1" x14ac:dyDescent="0.3">
      <c r="A50" s="11"/>
      <c r="B50" s="10" t="s">
        <v>10</v>
      </c>
      <c r="C50" s="12" t="s">
        <v>36</v>
      </c>
      <c r="D50" s="33"/>
      <c r="E50" s="34"/>
    </row>
    <row r="51" spans="1:9" ht="15.75" thickBot="1" x14ac:dyDescent="0.3">
      <c r="A51" s="11"/>
      <c r="B51" s="10" t="s">
        <v>15</v>
      </c>
      <c r="C51" s="12" t="s">
        <v>40</v>
      </c>
      <c r="D51" s="33"/>
      <c r="E51" s="34"/>
    </row>
    <row r="52" spans="1:9" ht="15.75" thickBot="1" x14ac:dyDescent="0.3">
      <c r="A52" s="11"/>
      <c r="B52" s="10" t="s">
        <v>32</v>
      </c>
      <c r="C52" s="12" t="s">
        <v>46</v>
      </c>
      <c r="D52" s="33"/>
      <c r="E52" s="34"/>
    </row>
    <row r="53" spans="1:9" ht="15.75" thickBot="1" x14ac:dyDescent="0.3">
      <c r="A53" s="11"/>
      <c r="B53" s="10" t="s">
        <v>11</v>
      </c>
      <c r="C53" s="12" t="s">
        <v>12</v>
      </c>
      <c r="D53" s="31"/>
      <c r="E53" s="32"/>
    </row>
    <row r="54" spans="1:9" ht="102.75" thickBot="1" x14ac:dyDescent="0.3">
      <c r="A54" s="11"/>
      <c r="B54" s="13" t="s">
        <v>9</v>
      </c>
      <c r="C54" s="12" t="s">
        <v>29</v>
      </c>
      <c r="D54" s="33"/>
      <c r="E54" s="34"/>
    </row>
    <row r="55" spans="1:9" ht="15.75" thickBot="1" x14ac:dyDescent="0.3">
      <c r="A55" s="9"/>
      <c r="B55" s="14" t="s">
        <v>16</v>
      </c>
      <c r="C55" s="8" t="s">
        <v>39</v>
      </c>
      <c r="D55" s="31"/>
      <c r="E55" s="32"/>
    </row>
    <row r="56" spans="1:9" ht="26.25" thickBot="1" x14ac:dyDescent="0.3">
      <c r="A56" s="9"/>
      <c r="B56" s="14" t="s">
        <v>17</v>
      </c>
      <c r="C56" s="8" t="s">
        <v>48</v>
      </c>
      <c r="D56" s="31"/>
      <c r="E56" s="32"/>
    </row>
    <row r="57" spans="1:9" ht="15.75" thickBot="1" x14ac:dyDescent="0.3">
      <c r="A57" s="9"/>
      <c r="B57" s="14" t="s">
        <v>13</v>
      </c>
      <c r="C57" s="8" t="s">
        <v>18</v>
      </c>
      <c r="D57" s="31"/>
      <c r="E57" s="32"/>
    </row>
    <row r="58" spans="1:9" ht="39" thickBot="1" x14ac:dyDescent="0.3">
      <c r="A58" s="9"/>
      <c r="B58" s="14" t="s">
        <v>31</v>
      </c>
      <c r="C58" s="8" t="s">
        <v>47</v>
      </c>
      <c r="D58" s="31"/>
      <c r="E58" s="32"/>
    </row>
    <row r="59" spans="1:9" ht="15.75" thickBot="1" x14ac:dyDescent="0.3">
      <c r="A59" s="14" t="s">
        <v>5</v>
      </c>
      <c r="B59" s="35" t="s">
        <v>30</v>
      </c>
      <c r="C59" s="36"/>
      <c r="D59" s="33"/>
      <c r="E59" s="34"/>
      <c r="I59" s="3"/>
    </row>
    <row r="60" spans="1:9" ht="15.75" thickBot="1" x14ac:dyDescent="0.3"/>
    <row r="61" spans="1:9" ht="27" thickBot="1" x14ac:dyDescent="0.3">
      <c r="A61" s="15" t="s">
        <v>19</v>
      </c>
      <c r="B61" s="16" t="s">
        <v>20</v>
      </c>
      <c r="C61" s="17" t="s">
        <v>21</v>
      </c>
      <c r="D61" s="18" t="s">
        <v>22</v>
      </c>
      <c r="E61" s="19" t="s">
        <v>23</v>
      </c>
    </row>
    <row r="62" spans="1:9" x14ac:dyDescent="0.25">
      <c r="A62" s="2" t="s">
        <v>49</v>
      </c>
      <c r="B62" s="2" t="s">
        <v>50</v>
      </c>
      <c r="C62" s="2">
        <v>2</v>
      </c>
      <c r="D62" s="72">
        <v>20000</v>
      </c>
      <c r="E62" s="72">
        <f>C62*D62</f>
        <v>40000</v>
      </c>
      <c r="I62" s="3"/>
    </row>
    <row r="63" spans="1:9" ht="15.75" thickBot="1" x14ac:dyDescent="0.3">
      <c r="A63" s="49" t="s">
        <v>14</v>
      </c>
      <c r="B63" s="50"/>
      <c r="C63" s="50"/>
      <c r="D63" s="50"/>
      <c r="E63" s="51"/>
    </row>
    <row r="64" spans="1:9" ht="15.75" thickBot="1" x14ac:dyDescent="0.3">
      <c r="A64" s="39" t="s">
        <v>24</v>
      </c>
      <c r="B64" s="40"/>
      <c r="C64" s="40"/>
      <c r="D64" s="40"/>
      <c r="E64" s="41"/>
    </row>
    <row r="65" spans="1:5" ht="26.25" thickBot="1" x14ac:dyDescent="0.3">
      <c r="A65" s="4" t="s">
        <v>49</v>
      </c>
      <c r="B65" s="42" t="s">
        <v>2</v>
      </c>
      <c r="C65" s="43"/>
      <c r="D65" s="21" t="s">
        <v>26</v>
      </c>
      <c r="E65" s="21"/>
    </row>
    <row r="66" spans="1:5" ht="26.25" thickBot="1" x14ac:dyDescent="0.3">
      <c r="A66" s="5" t="s">
        <v>50</v>
      </c>
      <c r="B66" s="44"/>
      <c r="C66" s="45"/>
      <c r="D66" s="22" t="s">
        <v>27</v>
      </c>
      <c r="E66" s="23"/>
    </row>
    <row r="67" spans="1:5" ht="15.75" thickBot="1" x14ac:dyDescent="0.3">
      <c r="A67" s="6" t="s">
        <v>3</v>
      </c>
      <c r="B67" s="46">
        <v>2</v>
      </c>
      <c r="C67" s="47"/>
      <c r="D67" s="22" t="s">
        <v>4</v>
      </c>
      <c r="E67" s="23"/>
    </row>
    <row r="68" spans="1:5" ht="26.25" thickBot="1" x14ac:dyDescent="0.3">
      <c r="A68" s="20" t="s">
        <v>25</v>
      </c>
      <c r="B68" s="48"/>
      <c r="C68" s="48"/>
      <c r="D68" s="22" t="s">
        <v>28</v>
      </c>
      <c r="E68" s="23"/>
    </row>
    <row r="69" spans="1:5" ht="39" thickBot="1" x14ac:dyDescent="0.3">
      <c r="A69" s="7" t="s">
        <v>6</v>
      </c>
      <c r="B69" s="8" t="s">
        <v>7</v>
      </c>
      <c r="C69" s="8" t="s">
        <v>51</v>
      </c>
      <c r="D69" s="37"/>
      <c r="E69" s="38"/>
    </row>
    <row r="70" spans="1:5" ht="26.25" thickBot="1" x14ac:dyDescent="0.3">
      <c r="A70" s="9"/>
      <c r="B70" s="8" t="s">
        <v>52</v>
      </c>
      <c r="C70" s="8" t="s">
        <v>53</v>
      </c>
      <c r="D70" s="29"/>
      <c r="E70" s="30"/>
    </row>
    <row r="71" spans="1:5" ht="15.75" thickBot="1" x14ac:dyDescent="0.3">
      <c r="A71" s="9"/>
      <c r="B71" s="8" t="s">
        <v>8</v>
      </c>
      <c r="C71" s="8" t="s">
        <v>33</v>
      </c>
      <c r="D71" s="33"/>
      <c r="E71" s="34"/>
    </row>
    <row r="72" spans="1:5" ht="15.75" thickBot="1" x14ac:dyDescent="0.3">
      <c r="A72" s="11"/>
      <c r="B72" s="10" t="s">
        <v>10</v>
      </c>
      <c r="C72" s="12" t="s">
        <v>54</v>
      </c>
      <c r="D72" s="33"/>
      <c r="E72" s="34"/>
    </row>
    <row r="73" spans="1:5" ht="15.75" thickBot="1" x14ac:dyDescent="0.3">
      <c r="A73" s="11"/>
      <c r="B73" s="10" t="s">
        <v>15</v>
      </c>
      <c r="C73" s="12" t="s">
        <v>40</v>
      </c>
      <c r="D73" s="33"/>
      <c r="E73" s="34"/>
    </row>
    <row r="74" spans="1:5" ht="15.75" thickBot="1" x14ac:dyDescent="0.3">
      <c r="A74" s="11"/>
      <c r="B74" s="10" t="s">
        <v>32</v>
      </c>
      <c r="C74" s="12" t="s">
        <v>55</v>
      </c>
      <c r="D74" s="33"/>
      <c r="E74" s="34"/>
    </row>
    <row r="75" spans="1:5" ht="15.75" thickBot="1" x14ac:dyDescent="0.3">
      <c r="A75" s="11"/>
      <c r="B75" s="10" t="s">
        <v>11</v>
      </c>
      <c r="C75" s="12" t="s">
        <v>12</v>
      </c>
      <c r="D75" s="31"/>
      <c r="E75" s="32"/>
    </row>
    <row r="76" spans="1:5" ht="102.75" thickBot="1" x14ac:dyDescent="0.3">
      <c r="A76" s="11"/>
      <c r="B76" s="13" t="s">
        <v>9</v>
      </c>
      <c r="C76" s="12" t="s">
        <v>29</v>
      </c>
      <c r="D76" s="33"/>
      <c r="E76" s="34"/>
    </row>
    <row r="77" spans="1:5" ht="15.75" thickBot="1" x14ac:dyDescent="0.3">
      <c r="A77" s="9"/>
      <c r="B77" s="14" t="s">
        <v>16</v>
      </c>
      <c r="C77" s="8" t="s">
        <v>39</v>
      </c>
      <c r="D77" s="31"/>
      <c r="E77" s="32"/>
    </row>
    <row r="78" spans="1:5" ht="26.25" thickBot="1" x14ac:dyDescent="0.3">
      <c r="A78" s="9"/>
      <c r="B78" s="14" t="s">
        <v>17</v>
      </c>
      <c r="C78" s="8" t="s">
        <v>42</v>
      </c>
      <c r="D78" s="31"/>
      <c r="E78" s="32"/>
    </row>
    <row r="79" spans="1:5" ht="15.75" thickBot="1" x14ac:dyDescent="0.3">
      <c r="A79" s="9"/>
      <c r="B79" s="14" t="s">
        <v>13</v>
      </c>
      <c r="C79" s="8" t="s">
        <v>18</v>
      </c>
      <c r="D79" s="31"/>
      <c r="E79" s="32"/>
    </row>
    <row r="80" spans="1:5" ht="39" thickBot="1" x14ac:dyDescent="0.3">
      <c r="A80" s="9"/>
      <c r="B80" s="14" t="s">
        <v>31</v>
      </c>
      <c r="C80" s="8" t="s">
        <v>56</v>
      </c>
      <c r="D80" s="31"/>
      <c r="E80" s="32"/>
    </row>
    <row r="81" spans="1:5" ht="15.75" thickBot="1" x14ac:dyDescent="0.3">
      <c r="A81" s="14" t="s">
        <v>5</v>
      </c>
      <c r="B81" s="35" t="s">
        <v>30</v>
      </c>
      <c r="C81" s="36"/>
      <c r="D81" s="33"/>
      <c r="E81" s="34"/>
    </row>
  </sheetData>
  <mergeCells count="44">
    <mergeCell ref="D29:E29"/>
    <mergeCell ref="D30:E30"/>
    <mergeCell ref="D31:E31"/>
    <mergeCell ref="D33:E33"/>
    <mergeCell ref="B38:C38"/>
    <mergeCell ref="D38:E38"/>
    <mergeCell ref="B24:C24"/>
    <mergeCell ref="B25:C25"/>
    <mergeCell ref="B26:C26"/>
    <mergeCell ref="D27:E27"/>
    <mergeCell ref="D28:E28"/>
    <mergeCell ref="A8:E8"/>
    <mergeCell ref="A9:E9"/>
    <mergeCell ref="A21:E21"/>
    <mergeCell ref="A22:E22"/>
    <mergeCell ref="B23:C23"/>
    <mergeCell ref="A42:E42"/>
    <mergeCell ref="A43:E43"/>
    <mergeCell ref="B44:C44"/>
    <mergeCell ref="B45:C45"/>
    <mergeCell ref="B46:C46"/>
    <mergeCell ref="B47:C47"/>
    <mergeCell ref="D48:E48"/>
    <mergeCell ref="D49:E49"/>
    <mergeCell ref="D50:E50"/>
    <mergeCell ref="D51:E51"/>
    <mergeCell ref="D52:E52"/>
    <mergeCell ref="D54:E54"/>
    <mergeCell ref="B59:C59"/>
    <mergeCell ref="D59:E59"/>
    <mergeCell ref="A63:E63"/>
    <mergeCell ref="A64:E64"/>
    <mergeCell ref="B65:C65"/>
    <mergeCell ref="B66:C66"/>
    <mergeCell ref="B67:C67"/>
    <mergeCell ref="B68:C68"/>
    <mergeCell ref="D76:E76"/>
    <mergeCell ref="B81:C81"/>
    <mergeCell ref="D81:E81"/>
    <mergeCell ref="D69:E69"/>
    <mergeCell ref="D71:E71"/>
    <mergeCell ref="D72:E72"/>
    <mergeCell ref="D73:E73"/>
    <mergeCell ref="D74:E74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cp:lastPrinted>2018-05-18T08:46:28Z</cp:lastPrinted>
  <dcterms:created xsi:type="dcterms:W3CDTF">2014-04-22T07:05:20Z</dcterms:created>
  <dcterms:modified xsi:type="dcterms:W3CDTF">2023-11-08T13:20:29Z</dcterms:modified>
</cp:coreProperties>
</file>