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3\2023_0065_Dodání zálohovacího zařízení pro PřF v DNS (PřF)\"/>
    </mc:Choice>
  </mc:AlternateContent>
  <bookViews>
    <workbookView xWindow="-105" yWindow="-105" windowWidth="23250" windowHeight="13890"/>
  </bookViews>
  <sheets>
    <sheet name="IT techni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B14" i="2" l="1"/>
  <c r="B13" i="2"/>
  <c r="A13" i="2"/>
</calcChain>
</file>

<file path=xl/sharedStrings.xml><?xml version="1.0" encoding="utf-8"?>
<sst xmlns="http://schemas.openxmlformats.org/spreadsheetml/2006/main" count="40" uniqueCount="40">
  <si>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</si>
  <si>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</si>
  <si>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</si>
  <si>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</si>
  <si>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</si>
  <si>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</si>
  <si>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</si>
  <si>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</si>
  <si>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</si>
  <si>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</si>
  <si>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</si>
  <si>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</si>
  <si>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</si>
  <si>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1A</t>
  </si>
  <si>
    <t xml:space="preserve">Příloha č.1  Podrobná specifikace položek </t>
  </si>
  <si>
    <t>Celková nabízená cena za položku bez DPH</t>
  </si>
  <si>
    <t>Nabízená cena za ks bez DPH</t>
  </si>
  <si>
    <t>Cena bez DPH za ks</t>
  </si>
  <si>
    <t>Uveďte přesný model například pomocí PN</t>
  </si>
  <si>
    <t>Záruka</t>
  </si>
  <si>
    <t>Zálohovací diskové pole</t>
  </si>
  <si>
    <t>min. 60 měsíců</t>
  </si>
  <si>
    <t>Napájecí zdroje</t>
  </si>
  <si>
    <t>redundantní, dostatečný pro plné osazení zařízení</t>
  </si>
  <si>
    <t>Datová konektivita</t>
  </si>
  <si>
    <t>min. 4x 1Gbps (RJ45), min. 2x 10Gbps (RJ45)</t>
  </si>
  <si>
    <t>Připojení expanzních boxů pro HDD</t>
  </si>
  <si>
    <t>min. 16x HOTSWAP SATA pozice, min. 8x 18TB HDD (počet hodnotícím kritériem)</t>
  </si>
  <si>
    <t>Montážní set</t>
  </si>
  <si>
    <t>lyžiny pro umístění do RACK 19"</t>
  </si>
  <si>
    <t>CPU</t>
  </si>
  <si>
    <t>min. 10 000 bod na https://www.cpubenchmark.net/ v Average CPU Mark</t>
  </si>
  <si>
    <t>RAM</t>
  </si>
  <si>
    <t>HDD</t>
  </si>
  <si>
    <t>min. 2x konektory pro připojí expanzního boxu s min. 12 pozicemi (rozšiřitelné min. na 40 HDD pozic =16+12+12)</t>
  </si>
  <si>
    <t>Operařní systém</t>
  </si>
  <si>
    <t>Podpora centrální správy</t>
  </si>
  <si>
    <t>požadujeme kompatibilitu centrální správy se zařízeními v majetku UJEP IČ:7018739 (DS1821+), IČ:7017340 (DS218), IČ: 1002864  (RS2416) a IČ: 7011684 (DS1815)</t>
  </si>
  <si>
    <t>min. 4x DDR4 pozice, min. 1x16GB DDR4 ECC UDIMM (počet hodnotícím kritériem)</t>
  </si>
  <si>
    <t>s web GUI rozhraním a SSH připojením pro správu zařízení s balíčkovacícm systémem výrobce pro aplikace licencované v rámci nákupu HW pdporující agentní zálohování a zálohování virtualizačních platforem HyperV/VMware za podpory deduplikace a komprese umožňující snapshotování a replikaci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</si>
</sst>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13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9" fillId="0" borderId="0"/>
    <xf numFmtId="0" fontId="10" fillId="0" borderId="0"/>
    <xf numFmtId="0" fontId="9" fillId="0" borderId="0"/>
  </cellStyleXfs>
  <cellXfs count="45">
    <xf numFmtId="0" fontId="0" fillId="0" borderId="0" xfId="0"/>
    <xf numFmtId="164" fontId="1" fillId="0" borderId="0" xfId="0" applyNumberFormat="1" applyFont="1"/>
    <xf numFmtId="0" fontId="1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164" fontId="2" fillId="0" borderId="0" xfId="0" applyNumberFormat="1" applyFont="1"/>
    <xf numFmtId="0" fontId="2" fillId="0" borderId="5" xfId="0" applyFont="1" applyBorder="1" applyAlignment="1">
      <alignment horizontal="center"/>
    </xf>
    <xf numFmtId="164" fontId="0" fillId="0" borderId="0" xfId="0" applyNumberFormat="1"/>
    <xf numFmtId="0" fontId="6" fillId="2" borderId="1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17" xfId="0" applyFill="1" applyBorder="1"/>
    <xf numFmtId="164" fontId="0" fillId="3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12" xfId="0" applyFont="1" applyFill="1" applyBorder="1" applyAlignment="1">
      <alignment wrapText="1"/>
    </xf>
    <xf numFmtId="0" fontId="6" fillId="3" borderId="13" xfId="0" applyFont="1" applyFill="1" applyBorder="1" applyAlignment="1" applyProtection="1">
      <alignment vertical="top" wrapText="1"/>
      <protection locked="0"/>
    </xf>
    <xf numFmtId="0" fontId="5" fillId="2" borderId="16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64" fontId="0" fillId="3" borderId="16" xfId="0" applyNumberFormat="1" applyFill="1" applyBorder="1" applyProtection="1">
      <protection locked="0"/>
    </xf>
    <xf numFmtId="164" fontId="0" fillId="4" borderId="3" xfId="0" applyNumberFormat="1" applyFill="1" applyBorder="1"/>
    <xf numFmtId="0" fontId="6" fillId="3" borderId="22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left"/>
    </xf>
    <xf numFmtId="0" fontId="12" fillId="2" borderId="1" xfId="0" applyFont="1" applyFill="1" applyBorder="1" applyAlignment="1">
      <alignment vertical="top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5">
    <cellStyle name="Normální" xfId="0" builtinId="0"/>
    <cellStyle name="Normální 2" xfId="1"/>
    <cellStyle name="Normální 3" xfId="2"/>
    <cellStyle name="Normální 4" xfId="3"/>
    <cellStyle name="Normální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85" zoomScaleNormal="85" workbookViewId="0">
      <selection activeCell="E23" sqref="E23"/>
    </sheetView>
  </sheetViews>
  <sheetFormatPr defaultColWidth="9.28515625" defaultRowHeight="15" x14ac:dyDescent="0.25"/>
  <cols>
    <col min="1" max="1" width="26.28515625" bestFit="1" customWidth="1"/>
    <col min="2" max="2" width="56.140625" customWidth="1"/>
    <col min="3" max="3" width="96.7109375" customWidth="1"/>
    <col min="4" max="4" width="27.7109375" style="8" customWidth="1"/>
    <col min="5" max="5" width="28.7109375" bestFit="1" customWidth="1"/>
  </cols>
  <sheetData>
    <row r="1" spans="1:5" ht="15.75" thickBot="1" x14ac:dyDescent="0.3">
      <c r="A1" s="40" t="s">
        <v>14</v>
      </c>
      <c r="B1" s="40"/>
      <c r="C1" s="40"/>
      <c r="D1" s="1"/>
    </row>
    <row r="2" spans="1:5" x14ac:dyDescent="0.25">
      <c r="A2" s="41" t="s">
        <v>0</v>
      </c>
      <c r="B2" s="42"/>
      <c r="C2" s="2"/>
      <c r="D2" s="1"/>
    </row>
    <row r="3" spans="1:5" x14ac:dyDescent="0.25">
      <c r="A3" s="3" t="s">
        <v>1</v>
      </c>
      <c r="B3" s="4"/>
      <c r="C3" s="5"/>
      <c r="D3" s="6"/>
    </row>
    <row r="4" spans="1:5" x14ac:dyDescent="0.25">
      <c r="A4" s="36" t="s">
        <v>2</v>
      </c>
      <c r="B4" s="37"/>
      <c r="C4" s="5"/>
      <c r="D4" s="1"/>
    </row>
    <row r="5" spans="1:5" x14ac:dyDescent="0.25">
      <c r="A5" s="43" t="s">
        <v>3</v>
      </c>
      <c r="B5" s="44"/>
      <c r="C5" s="5"/>
      <c r="D5" s="6"/>
    </row>
    <row r="6" spans="1:5" x14ac:dyDescent="0.25">
      <c r="A6" s="43" t="s">
        <v>4</v>
      </c>
      <c r="B6" s="44"/>
      <c r="C6" s="5"/>
      <c r="D6" s="6"/>
    </row>
    <row r="7" spans="1:5" x14ac:dyDescent="0.25">
      <c r="A7" s="36" t="s">
        <v>5</v>
      </c>
      <c r="B7" s="37"/>
      <c r="C7" s="5"/>
      <c r="D7" s="1"/>
    </row>
    <row r="8" spans="1:5" x14ac:dyDescent="0.25">
      <c r="A8" s="36" t="s">
        <v>6</v>
      </c>
      <c r="B8" s="37"/>
      <c r="C8" s="5"/>
      <c r="D8" s="1"/>
    </row>
    <row r="9" spans="1:5" ht="15.75" thickBot="1" x14ac:dyDescent="0.3">
      <c r="A9" s="38" t="s">
        <v>7</v>
      </c>
      <c r="B9" s="39"/>
      <c r="C9" s="7"/>
      <c r="D9" s="1"/>
    </row>
    <row r="10" spans="1:5" ht="30.75" thickBot="1" x14ac:dyDescent="0.3">
      <c r="A10" s="22" t="s">
        <v>11</v>
      </c>
      <c r="B10" s="23" t="s">
        <v>12</v>
      </c>
      <c r="C10" s="23" t="s">
        <v>10</v>
      </c>
      <c r="D10" s="24" t="s">
        <v>16</v>
      </c>
      <c r="E10" s="25" t="s">
        <v>15</v>
      </c>
    </row>
    <row r="11" spans="1:5" x14ac:dyDescent="0.25">
      <c r="A11" s="26" t="s">
        <v>13</v>
      </c>
      <c r="B11" s="34" t="s">
        <v>20</v>
      </c>
      <c r="C11" s="27">
        <v>1</v>
      </c>
      <c r="D11" s="28"/>
      <c r="E11" s="29">
        <f t="shared" ref="E11" si="0">C11*D11</f>
        <v>0</v>
      </c>
    </row>
    <row r="12" spans="1:5" ht="15.75" thickBot="1" x14ac:dyDescent="0.3"/>
    <row r="13" spans="1:5" x14ac:dyDescent="0.25">
      <c r="A13" s="10" t="str">
        <f>A11</f>
        <v>1A</v>
      </c>
      <c r="B13" s="11" t="str">
        <f>B11</f>
        <v>Zálohovací diskové pole</v>
      </c>
      <c r="C13" s="20" t="s">
        <v>18</v>
      </c>
      <c r="D13" s="21" t="s">
        <v>17</v>
      </c>
      <c r="E13" s="8"/>
    </row>
    <row r="14" spans="1:5" x14ac:dyDescent="0.25">
      <c r="A14" s="12" t="s">
        <v>8</v>
      </c>
      <c r="B14" s="9">
        <f>C11</f>
        <v>1</v>
      </c>
      <c r="C14" s="19"/>
      <c r="D14" s="13"/>
    </row>
    <row r="15" spans="1:5" ht="15" customHeight="1" x14ac:dyDescent="0.25">
      <c r="A15" s="12" t="s">
        <v>9</v>
      </c>
      <c r="B15" s="33"/>
      <c r="C15" s="30"/>
      <c r="D15" s="13"/>
    </row>
    <row r="16" spans="1:5" ht="15" customHeight="1" x14ac:dyDescent="0.25">
      <c r="A16" s="12"/>
      <c r="B16" s="33" t="s">
        <v>30</v>
      </c>
      <c r="C16" s="35" t="s">
        <v>31</v>
      </c>
      <c r="D16" s="13"/>
    </row>
    <row r="17" spans="1:4" ht="15" customHeight="1" x14ac:dyDescent="0.25">
      <c r="A17" s="12"/>
      <c r="B17" s="33" t="s">
        <v>32</v>
      </c>
      <c r="C17" s="35" t="s">
        <v>38</v>
      </c>
      <c r="D17" s="13"/>
    </row>
    <row r="18" spans="1:4" ht="15" customHeight="1" x14ac:dyDescent="0.25">
      <c r="A18" s="12"/>
      <c r="B18" s="33" t="s">
        <v>33</v>
      </c>
      <c r="C18" s="16" t="s">
        <v>27</v>
      </c>
      <c r="D18" s="13"/>
    </row>
    <row r="19" spans="1:4" ht="51.6" customHeight="1" x14ac:dyDescent="0.25">
      <c r="A19" s="12"/>
      <c r="B19" s="33" t="s">
        <v>35</v>
      </c>
      <c r="C19" s="35" t="s">
        <v>39</v>
      </c>
      <c r="D19" s="13"/>
    </row>
    <row r="20" spans="1:4" ht="25.5" x14ac:dyDescent="0.25">
      <c r="A20" s="12"/>
      <c r="B20" s="33" t="s">
        <v>36</v>
      </c>
      <c r="C20" s="35" t="s">
        <v>37</v>
      </c>
      <c r="D20" s="13"/>
    </row>
    <row r="21" spans="1:4" ht="21.6" customHeight="1" x14ac:dyDescent="0.25">
      <c r="A21" s="12"/>
      <c r="B21" s="16" t="s">
        <v>28</v>
      </c>
      <c r="C21" s="16" t="s">
        <v>29</v>
      </c>
      <c r="D21" s="13"/>
    </row>
    <row r="22" spans="1:4" ht="32.450000000000003" customHeight="1" x14ac:dyDescent="0.25">
      <c r="A22" s="12"/>
      <c r="B22" s="16" t="s">
        <v>26</v>
      </c>
      <c r="C22" s="32" t="s">
        <v>34</v>
      </c>
      <c r="D22" s="13"/>
    </row>
    <row r="23" spans="1:4" ht="32.25" customHeight="1" x14ac:dyDescent="0.25">
      <c r="A23" s="12"/>
      <c r="B23" s="16" t="s">
        <v>24</v>
      </c>
      <c r="C23" s="16" t="s">
        <v>25</v>
      </c>
      <c r="D23" s="13"/>
    </row>
    <row r="24" spans="1:4" x14ac:dyDescent="0.25">
      <c r="A24" s="12"/>
      <c r="B24" s="16" t="s">
        <v>22</v>
      </c>
      <c r="C24" s="31" t="s">
        <v>23</v>
      </c>
      <c r="D24" s="13"/>
    </row>
    <row r="25" spans="1:4" ht="15.75" thickBot="1" x14ac:dyDescent="0.3">
      <c r="A25" s="14"/>
      <c r="B25" s="17" t="s">
        <v>19</v>
      </c>
      <c r="C25" s="18" t="s">
        <v>21</v>
      </c>
      <c r="D25" s="15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588827FA01E943B3AAD02F571EDDB4" ma:contentTypeVersion="15" ma:contentTypeDescription="Vytvoří nový dokument" ma:contentTypeScope="" ma:versionID="a6df73555710493f86ec15b28cf3cde3">
  <xsd:schema xmlns:xsd="http://www.w3.org/2001/XMLSchema" xmlns:xs="http://www.w3.org/2001/XMLSchema" xmlns:p="http://schemas.microsoft.com/office/2006/metadata/properties" xmlns:ns2="c22cdb8d-5783-4d1e-8661-ea761aedca78" xmlns:ns3="781a6c2c-4efe-4fdd-97a1-d683bda78721" targetNamespace="http://schemas.microsoft.com/office/2006/metadata/properties" ma:root="true" ma:fieldsID="c76609230657fe9ecc930004e69b55fa" ns2:_="" ns3:_="">
    <xsd:import namespace="c22cdb8d-5783-4d1e-8661-ea761aedca78"/>
    <xsd:import namespace="781a6c2c-4efe-4fdd-97a1-d683bda787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cdb8d-5783-4d1e-8661-ea761aedc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48f43af4-5f0a-475a-9af5-0341c6a32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a6c2c-4efe-4fdd-97a1-d683bda787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a5f3cd0-9b0f-451c-8f45-1242d71c6a01}" ma:internalName="TaxCatchAll" ma:showField="CatchAllData" ma:web="781a6c2c-4efe-4fdd-97a1-d683bda787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2cdb8d-5783-4d1e-8661-ea761aedca78">
      <Terms xmlns="http://schemas.microsoft.com/office/infopath/2007/PartnerControls"/>
    </lcf76f155ced4ddcb4097134ff3c332f>
    <TaxCatchAll xmlns="781a6c2c-4efe-4fdd-97a1-d683bda78721" xsi:nil="true"/>
  </documentManagement>
</p:properties>
</file>

<file path=customXml/itemProps1.xml><?xml version="1.0" encoding="utf-8"?>
<ds:datastoreItem xmlns:ds="http://schemas.openxmlformats.org/officeDocument/2006/customXml" ds:itemID="{97F12368-CFFF-4B50-9F6F-FC01B500A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2cdb8d-5783-4d1e-8661-ea761aedca78"/>
    <ds:schemaRef ds:uri="781a6c2c-4efe-4fdd-97a1-d683bda787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ACD333-F0CC-4196-8111-E6814A02ED58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ef98f650-83bb-45d6-8d6b-04d47827feec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c22cdb8d-5783-4d1e-8661-ea761aedca78"/>
    <ds:schemaRef ds:uri="781a6c2c-4efe-4fdd-97a1-d683bda787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benesovav</cp:lastModifiedBy>
  <cp:lastPrinted>2023-05-22T11:26:18Z</cp:lastPrinted>
  <dcterms:created xsi:type="dcterms:W3CDTF">2011-04-27T06:34:10Z</dcterms:created>
  <dcterms:modified xsi:type="dcterms:W3CDTF">2023-06-14T11:54:47Z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  <property fmtid="{D5CDD505-2E9C-101B-9397-08002B2CF9AE}" pid="11" name="MediaServiceImageTags">
    <vt:lpwstr/>
  </property>
</Properties>
</file>