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22_Dodání IT vybavení pro REK v DNS\"/>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16" i="1" l="1"/>
  <c r="E9" i="1" l="1"/>
  <c r="E10" i="1"/>
  <c r="E11" i="1"/>
  <c r="E12" i="1"/>
  <c r="E13" i="1"/>
  <c r="E14" i="1"/>
  <c r="E15" i="1"/>
  <c r="E8" i="1" l="1"/>
  <c r="E17" i="1" s="1"/>
  <c r="E19" i="1" s="1"/>
</calcChain>
</file>

<file path=xl/sharedStrings.xml><?xml version="1.0" encoding="utf-8"?>
<sst xmlns="http://schemas.openxmlformats.org/spreadsheetml/2006/main" count="410" uniqueCount="192">
  <si>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</si>
  <si>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</si>
  <si>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</si>
  <si>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</si>
  <si>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</si>
  <si>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</si>
  <si>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</si>
  <si>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</si>
  <si>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</si>
  <si>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</si>
  <si>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</si>
  <si>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</si>
  <si>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</si>
  <si>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</si>
  <si>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</si>
  <si>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</si>
  <si>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</si>
  <si>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Poptávaný produkt</t>
  </si>
  <si>
    <t>Minimální konfigurace PC:</t>
  </si>
  <si>
    <t>Mini či Miditower. Konektory pro sluchátka a mikrofon.</t>
  </si>
  <si>
    <t>Nezaplombovaná case - oprávněným zaměstnancům zadavatele musí být i v záruční době umožněno otevření skříně počítače a instalace dalších komponent PC.</t>
  </si>
  <si>
    <t>Typ zařízení</t>
  </si>
  <si>
    <t>LCD monitor s podsvícením (LED či obdobná technologie)</t>
  </si>
  <si>
    <t>Úhlopříčka</t>
  </si>
  <si>
    <t>Rozlišení</t>
  </si>
  <si>
    <t>Full HD (1920x1080)</t>
  </si>
  <si>
    <t>Typ obrazovky</t>
  </si>
  <si>
    <t>rovná, VA či IPS</t>
  </si>
  <si>
    <t>Odezva</t>
  </si>
  <si>
    <t>Jas</t>
  </si>
  <si>
    <t>250 cd/m2</t>
  </si>
  <si>
    <t>Grafický vstup</t>
  </si>
  <si>
    <t>Záruka:</t>
  </si>
  <si>
    <t>min. 2 roky</t>
  </si>
  <si>
    <t xml:space="preserve">Nabízený produkt (zkrácený popis produktu) </t>
  </si>
  <si>
    <t>uveďte typ SSD</t>
  </si>
  <si>
    <t>uveďte typ CPU a PassMark hodnotu</t>
  </si>
  <si>
    <t>Uveďte  název zařízení a produktové označení</t>
  </si>
  <si>
    <t>Dostatečná odpoveď, není-li uvedno jinak stačí ano/ne</t>
  </si>
  <si>
    <t>uveďte nabízený zdroj</t>
  </si>
  <si>
    <t>uveďte název zařízení, př. výrobce</t>
  </si>
  <si>
    <t>Nabídková cena bez DPH za kus (Kč)</t>
  </si>
  <si>
    <t>Nabídková cena celkem bez DPH</t>
  </si>
  <si>
    <t>DPH</t>
  </si>
  <si>
    <t>Nabídková cena celkem včetně DPH</t>
  </si>
  <si>
    <t>uveďte název OS</t>
  </si>
  <si>
    <t>PC</t>
  </si>
  <si>
    <t>PC s dedikovanou grafickou kartou</t>
  </si>
  <si>
    <t>Monitor 27"</t>
  </si>
  <si>
    <t>Monitor 32"</t>
  </si>
  <si>
    <t>Notebook 13"</t>
  </si>
  <si>
    <t>Notebook 15,6"</t>
  </si>
  <si>
    <t>Monitor 32" QHD</t>
  </si>
  <si>
    <t>Webkamera</t>
  </si>
  <si>
    <t xml:space="preserve">Min. 500W, certifikace 80PLUS BROZE, 2x 6+2 PCiE </t>
  </si>
  <si>
    <t>4x RAM slot, min. 5x USB na zadním panelu, z toho min. 1x USB-C</t>
  </si>
  <si>
    <t>16GB DDR4 (v 2x8GB konfiguraci)</t>
  </si>
  <si>
    <t>M2 NVMe SSD, min. 1TB, rychlost čtení/zápisu alespoň 2000/2000 MB/s.</t>
  </si>
  <si>
    <t xml:space="preserve">CPU x86-64 kompatibilní, s integrovanou grafickou kartou. PassMark CPU Mark min. 19000  bodů dle www.cpubenchmark.net. Dodavatel uvede celkovou průměrnou hodnotu bodů ze všech měření. Tuto hodnotu zadavatel doporučuje doložit printscreenem ze stránky www.cpubenchmark.net. Hodnoty ne starší než 1.12.2022
</t>
  </si>
  <si>
    <t>Integrovaná v CPU, 2 x digitální výstup, schopná pracovat se 2 monitory současně</t>
  </si>
  <si>
    <t>HDD:</t>
  </si>
  <si>
    <t>2TB SATA, 3,5"</t>
  </si>
  <si>
    <t>uveďte typ HDD</t>
  </si>
  <si>
    <t>uveďte model</t>
  </si>
  <si>
    <t>Chladič CPU</t>
  </si>
  <si>
    <t>Min. 3 x USB zepředu či zvrchu (z toho 1x USB3)</t>
  </si>
  <si>
    <t>Dedikovaná grafická karta</t>
  </si>
  <si>
    <t xml:space="preserve">8GB RAM, min. 12000  bodů dle www.videocardbenchmark.net. Tuto hodnotu zadavatel doporučuje doložit printscreenem ze stránky www.videocardbenchmark.net. Hodnoty ne starší než 1.12.2022
</t>
  </si>
  <si>
    <t>uveďte typ grafické karty</t>
  </si>
  <si>
    <t>1A</t>
  </si>
  <si>
    <t>1B</t>
  </si>
  <si>
    <t>2A</t>
  </si>
  <si>
    <t>2B</t>
  </si>
  <si>
    <t>2C</t>
  </si>
  <si>
    <t>3A</t>
  </si>
  <si>
    <t>4A</t>
  </si>
  <si>
    <t>5A</t>
  </si>
  <si>
    <t>Položka 1B</t>
  </si>
  <si>
    <t>Položka 1A</t>
  </si>
  <si>
    <t>Položka 2A</t>
  </si>
  <si>
    <t>VESA</t>
  </si>
  <si>
    <t>27", 16:9</t>
  </si>
  <si>
    <t>Obnovovací frekvence</t>
  </si>
  <si>
    <t>75Hz nebo vyšší</t>
  </si>
  <si>
    <t>umožňuje VESA montáž (75x75 nebo 100x100)</t>
  </si>
  <si>
    <t>Příslušenství</t>
  </si>
  <si>
    <t>klávesnice + myš</t>
  </si>
  <si>
    <t>Kabely:</t>
  </si>
  <si>
    <t>součástí dodávky 1x 3m HDMI 2.0 kabel + 1x 3m DP 1.4 kabel</t>
  </si>
  <si>
    <t>max. 5 ms</t>
  </si>
  <si>
    <t>300 cd/m2</t>
  </si>
  <si>
    <t>Položka 2B</t>
  </si>
  <si>
    <t xml:space="preserve">Počet kusů: </t>
  </si>
  <si>
    <t>31,5" až 32"</t>
  </si>
  <si>
    <t>2560x1440</t>
  </si>
  <si>
    <t>Položka 2C</t>
  </si>
  <si>
    <t>Monitor 49"</t>
  </si>
  <si>
    <t>49"</t>
  </si>
  <si>
    <t>5120x1440</t>
  </si>
  <si>
    <t>zakřivená, VA či IPS</t>
  </si>
  <si>
    <t>120Hz nebo vyšší</t>
  </si>
  <si>
    <t>max. 4 ms</t>
  </si>
  <si>
    <t>min. 500 cd/m2</t>
  </si>
  <si>
    <t>min. 3 roky</t>
  </si>
  <si>
    <t>min. 16GB</t>
  </si>
  <si>
    <t>64bitový operační systém, aktuální CZ verze nabízená výrobcem. Kompatibilní se stávajícím počítačovým prostředím univerzity. OS podporovaný výrobcem (formou aktualizací) min. do roku 2025. Licence nesmí být formou upgrade ze starší verze OS.</t>
  </si>
  <si>
    <t>13" až 14"</t>
  </si>
  <si>
    <t>Parametry:</t>
  </si>
  <si>
    <t>Hmotnost</t>
  </si>
  <si>
    <t>max. 1,35kg</t>
  </si>
  <si>
    <t>Úhlopříčka displeje</t>
  </si>
  <si>
    <t>notebook 13-14"</t>
  </si>
  <si>
    <t>Klávesnice:</t>
  </si>
  <si>
    <t>podsvícená</t>
  </si>
  <si>
    <t>Bezdrátová konektivita:</t>
  </si>
  <si>
    <t>wifi, bluetooth 5</t>
  </si>
  <si>
    <t>USB konektory</t>
  </si>
  <si>
    <t>min. 2x USB-A, min. 1x USB-C</t>
  </si>
  <si>
    <t>notebook 15,6"</t>
  </si>
  <si>
    <t>Položka 4A</t>
  </si>
  <si>
    <t>DVD-RW mechanika</t>
  </si>
  <si>
    <t>interní vypalovací DVD mechanika, zápis na DVD +/-/RW/DL</t>
  </si>
  <si>
    <t>s numerickým blokem (4 sloupce), podsvícená</t>
  </si>
  <si>
    <t>NVMe SSD, min. 480GB</t>
  </si>
  <si>
    <t>Síťová konektivita:</t>
  </si>
  <si>
    <t>Gbit LAN, RJ-45 konektor přímo v notebooku nebo jako externí redukce z USB-A</t>
  </si>
  <si>
    <t>max. 1,75kg</t>
  </si>
  <si>
    <t>Grafický výstup:</t>
  </si>
  <si>
    <t>Displej:</t>
  </si>
  <si>
    <t>1920x1080, úhlopříčka 15,6"</t>
  </si>
  <si>
    <t>Položka 5A</t>
  </si>
  <si>
    <t>Minimální konfigurace monitoru</t>
  </si>
  <si>
    <t>Parametry</t>
  </si>
  <si>
    <t>USB Webkamera</t>
  </si>
  <si>
    <t>1920x1080</t>
  </si>
  <si>
    <t>Rozlišení kamery (hardwarové)</t>
  </si>
  <si>
    <t>Video:</t>
  </si>
  <si>
    <t>1920x1080/30fps</t>
  </si>
  <si>
    <t>Připojení</t>
  </si>
  <si>
    <t>USB-A</t>
  </si>
  <si>
    <t>Mikrofon</t>
  </si>
  <si>
    <t>Další:</t>
  </si>
  <si>
    <t>stojan/držák umožňující umístění na monitor, kamera na držáku otočná o 360 stupňů v horizontální ose</t>
  </si>
  <si>
    <t>Ovladače:</t>
  </si>
  <si>
    <t>podpora aktuálně používaných operačních systémů (Win10, Win11)</t>
  </si>
  <si>
    <t>alespoň 3x heatpipe, ventilátor min. 120mm</t>
  </si>
  <si>
    <t>HDMI konektor integrovaný v notebooku</t>
  </si>
  <si>
    <t>Max. TDP u procesoru</t>
  </si>
  <si>
    <t>TDP maximálně 15W</t>
  </si>
  <si>
    <t xml:space="preserve">CPU x86-64 kompatibilní. PassMark CPU Mark min. 11000  bodů dle www.cpubenchmark.net. Dodavatel uvede celkovou průměrnou hodnotu bodů ze všech měření. Tuto hodnotu zadavatel doporučuje doložit printscreenem ze stránky www.cpubenchmark.net. Hodnoty ne starší než 1.12.2022
</t>
  </si>
  <si>
    <t>ano, integrovaná</t>
  </si>
  <si>
    <t>uveďte zda jde o redukci či integrované řešení</t>
  </si>
  <si>
    <t>vestavěný, redukce okolních ruchů</t>
  </si>
  <si>
    <t xml:space="preserve">CPU x86-64 kompatibilní, s integrovanou grafickou kartou. PassMark CPU Mark min. 10200  bodů dle www.cpubenchmark.net. Dodavatel uvede celkovou průměrnou hodnotu bodů ze všech měření. Tuto hodnotu zadavatel doporučuje doložit printscreenem ze stránky www.cpubenchmark.net. Hodnoty ne starší než 1.12.2022
</t>
  </si>
  <si>
    <t>Baterie:</t>
  </si>
  <si>
    <t>HDMI konektor, integrovaný v notebooku nebo jako redukce z USB-C</t>
  </si>
  <si>
    <t>Rozlišení displeje:</t>
  </si>
  <si>
    <t>1920x1080 nebo vyšší</t>
  </si>
  <si>
    <t>vyjma přidaného parametru "Dedikovaná grafická karta" je konfigurace shodná s položkou 1A - preferujeme stejné zařízení</t>
  </si>
  <si>
    <t>Integrovaná grafická karta</t>
  </si>
  <si>
    <t>NVMe SSD, min. 500GB</t>
  </si>
  <si>
    <t>dotykový</t>
  </si>
  <si>
    <t>Typ displeje</t>
  </si>
  <si>
    <t>min. 3x USB na notebooku, z toho alespoň 1x USB-A + alespoň 1x USB-C (nebo Thunderbolt) s podporou Power Delivery</t>
  </si>
  <si>
    <t>min. 50Wh, nebo výdrž notebooku alespoň 10h (udávaná výrobcem nebo doloženo odkazem na test)</t>
  </si>
  <si>
    <t>Položka 3A</t>
  </si>
  <si>
    <t>Gbit LAN, možno jako externí redukce z USB</t>
  </si>
  <si>
    <t>2x HDMI, nebo HDMI + DisplayPort</t>
  </si>
  <si>
    <t>6A</t>
  </si>
  <si>
    <t>Položka 6A</t>
  </si>
  <si>
    <t>laserová tiskárna A4 s duplexním tiskem</t>
  </si>
  <si>
    <t>laserová tiskárna</t>
  </si>
  <si>
    <t>formáty papíru</t>
  </si>
  <si>
    <t>A4</t>
  </si>
  <si>
    <t>funkce</t>
  </si>
  <si>
    <t>automatický oboustranný tisk (duplex)</t>
  </si>
  <si>
    <t>Tisk</t>
  </si>
  <si>
    <t>černobílý</t>
  </si>
  <si>
    <t>připojení</t>
  </si>
  <si>
    <t>USB + LAN (RJ-45)</t>
  </si>
  <si>
    <t>rychlost tisku</t>
  </si>
  <si>
    <t>alespoň 25str/min (černobílý A4 tisk)</t>
  </si>
  <si>
    <t>tonery</t>
  </si>
  <si>
    <t>další</t>
  </si>
  <si>
    <t>zařízení musí být dodané "připravené k použití" (včetně toneru a dalšího nezbytného spotřebního materiálu / příslušenství)</t>
  </si>
  <si>
    <t>zařízení umožňuje použití tonerů s kapacitou 3500 stran nebo vyšší</t>
  </si>
  <si>
    <t>vstupní zásobník</t>
  </si>
  <si>
    <t>min. 250 listů A4</t>
  </si>
  <si>
    <t>Režim zobrazení:</t>
  </si>
  <si>
    <t>umožňuje použití režimu picture-by-picture (zobrazení dvou 2560x1440 vstupů vedle sebe)</t>
  </si>
  <si>
    <t>HDMI a DP vstupy, monitor dokáže použít plné rozlišení (5120x1440) při připojení jak přez HDMI tak DP</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</si>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</sst>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b/>
      <sz val="10"/>
      <name val="Arial"/>
      <family val="2"/>
      <charset val="238"/>
    </font>
    <font>
      <u/>
      <sz val="10"/>
      <color rgb="FF0563C1"/>
      <name val="Arial"/>
      <family val="2"/>
    </font>
  </fonts>
  <fills count="12">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indexed="64"/>
      </left>
      <right/>
      <top style="medium">
        <color auto="1"/>
      </top>
      <bottom style="thin">
        <color auto="1"/>
      </bottom>
      <diagonal/>
    </border>
    <border>
      <left/>
      <right style="medium">
        <color indexed="64"/>
      </right>
      <top style="medium">
        <color auto="1"/>
      </top>
      <bottom style="thin">
        <color auto="1"/>
      </bottom>
      <diagonal/>
    </border>
    <border>
      <left/>
      <right style="thin">
        <color auto="1"/>
      </right>
      <top style="medium">
        <color indexed="64"/>
      </top>
      <bottom style="thin">
        <color auto="1"/>
      </bottom>
      <diagonal/>
    </border>
    <border>
      <left/>
      <right style="medium">
        <color auto="1"/>
      </right>
      <top style="medium">
        <color auto="1"/>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7" fillId="0" borderId="0" applyBorder="0" applyProtection="0"/>
  </cellStyleXfs>
  <cellXfs count="143">
    <xf numFmtId="0" fontId="0" fillId="0" borderId="0" xfId="0"/>
    <xf numFmtId="0" fontId="3" fillId="5" borderId="3" xfId="0" applyFont="1" applyFill="1" applyBorder="1" applyAlignment="1">
      <alignment horizontal="center" vertical="top" wrapText="1"/>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6" fillId="4" borderId="7" xfId="0" applyFont="1" applyFill="1" applyBorder="1" applyAlignment="1">
      <alignment vertical="top" wrapText="1"/>
    </xf>
    <xf numFmtId="0" fontId="8" fillId="4" borderId="7" xfId="0" applyFont="1" applyFill="1" applyBorder="1" applyAlignment="1">
      <alignment vertical="top" wrapText="1"/>
    </xf>
    <xf numFmtId="0" fontId="3" fillId="5" borderId="6" xfId="0" applyFont="1" applyFill="1" applyBorder="1" applyAlignment="1">
      <alignment horizontal="center" vertical="top" wrapText="1"/>
    </xf>
    <xf numFmtId="0" fontId="9"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horizontal="left" vertical="center"/>
    </xf>
    <xf numFmtId="0" fontId="3" fillId="5" borderId="11" xfId="0" applyFont="1" applyFill="1" applyBorder="1" applyAlignment="1">
      <alignment horizontal="center" vertical="top" wrapText="1"/>
    </xf>
    <xf numFmtId="0" fontId="8" fillId="6" borderId="3" xfId="0" applyFont="1" applyFill="1" applyBorder="1" applyAlignment="1">
      <alignment vertical="top" wrapText="1"/>
    </xf>
    <xf numFmtId="0" fontId="0" fillId="0" borderId="0" xfId="0"/>
    <xf numFmtId="0" fontId="0" fillId="8" borderId="0" xfId="0" applyFill="1" applyBorder="1" applyAlignment="1">
      <alignment wrapText="1"/>
    </xf>
    <xf numFmtId="0" fontId="0" fillId="7" borderId="2" xfId="0" applyFill="1" applyBorder="1" applyAlignment="1">
      <alignment wrapText="1"/>
    </xf>
    <xf numFmtId="0" fontId="0" fillId="7" borderId="22" xfId="0" applyFill="1" applyBorder="1"/>
    <xf numFmtId="0" fontId="3" fillId="4" borderId="25" xfId="0" applyFont="1" applyFill="1" applyBorder="1" applyAlignment="1">
      <alignment horizontal="left" vertical="center"/>
    </xf>
    <xf numFmtId="0" fontId="8" fillId="4" borderId="14" xfId="0" applyFont="1" applyFill="1" applyBorder="1" applyAlignment="1">
      <alignment horizontal="left" vertical="center"/>
    </xf>
    <xf numFmtId="0" fontId="3" fillId="4" borderId="26" xfId="0" applyFont="1" applyFill="1" applyBorder="1" applyAlignment="1">
      <alignment horizontal="left" vertical="center"/>
    </xf>
    <xf numFmtId="0" fontId="8" fillId="4" borderId="27" xfId="0" applyFont="1" applyFill="1" applyBorder="1" applyAlignment="1">
      <alignment horizontal="left" vertical="center" wrapText="1"/>
    </xf>
    <xf numFmtId="0" fontId="3" fillId="4" borderId="24" xfId="0" applyFont="1" applyFill="1" applyBorder="1" applyAlignment="1">
      <alignment horizontal="left" vertical="center"/>
    </xf>
    <xf numFmtId="0" fontId="8" fillId="4" borderId="15" xfId="0" applyFont="1" applyFill="1" applyBorder="1" applyAlignment="1">
      <alignment horizontal="left" vertical="center"/>
    </xf>
    <xf numFmtId="0" fontId="0" fillId="8" borderId="22" xfId="0" applyFill="1" applyBorder="1"/>
    <xf numFmtId="0" fontId="0" fillId="8" borderId="4" xfId="0" applyFill="1" applyBorder="1"/>
    <xf numFmtId="0" fontId="0" fillId="8" borderId="23" xfId="0" applyFill="1" applyBorder="1" applyAlignment="1">
      <alignment horizontal="center"/>
    </xf>
    <xf numFmtId="0" fontId="3" fillId="4" borderId="5" xfId="0" applyFont="1" applyFill="1" applyBorder="1" applyAlignment="1">
      <alignment vertical="top" wrapText="1"/>
    </xf>
    <xf numFmtId="0" fontId="3" fillId="4" borderId="7" xfId="0" applyFont="1" applyFill="1" applyBorder="1" applyAlignment="1">
      <alignment vertical="top" wrapText="1"/>
    </xf>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4" borderId="3" xfId="0" applyFont="1" applyFill="1" applyBorder="1" applyAlignment="1">
      <alignment vertical="top" wrapText="1"/>
    </xf>
    <xf numFmtId="0" fontId="3" fillId="5" borderId="3" xfId="0" applyFont="1" applyFill="1" applyBorder="1" applyAlignment="1">
      <alignment horizontal="center" vertical="top" wrapText="1"/>
    </xf>
    <xf numFmtId="0" fontId="1" fillId="0" borderId="0" xfId="0" applyFont="1" applyBorder="1" applyAlignment="1">
      <alignment horizontal="center"/>
    </xf>
    <xf numFmtId="0" fontId="1" fillId="4" borderId="5" xfId="0" applyFont="1" applyFill="1" applyBorder="1" applyAlignment="1">
      <alignment horizontal="left" vertical="top" wrapText="1"/>
    </xf>
    <xf numFmtId="0" fontId="3" fillId="4" borderId="5" xfId="0" applyFont="1" applyFill="1" applyBorder="1" applyAlignment="1">
      <alignment vertical="top" wrapText="1"/>
    </xf>
    <xf numFmtId="0" fontId="0" fillId="8" borderId="23" xfId="0" applyFill="1" applyBorder="1" applyAlignment="1">
      <alignment horizontal="center"/>
    </xf>
    <xf numFmtId="0" fontId="5" fillId="5" borderId="19" xfId="0" applyFont="1" applyFill="1" applyBorder="1" applyAlignment="1">
      <alignment horizontal="center" vertical="top" wrapText="1"/>
    </xf>
    <xf numFmtId="0" fontId="5" fillId="5" borderId="21" xfId="0" applyFont="1" applyFill="1" applyBorder="1" applyAlignment="1">
      <alignment horizontal="center"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0" fillId="0" borderId="22" xfId="0" applyFill="1" applyBorder="1"/>
    <xf numFmtId="0" fontId="10" fillId="9" borderId="7" xfId="1" applyFont="1" applyFill="1" applyBorder="1" applyAlignment="1">
      <alignment vertical="top" wrapText="1"/>
    </xf>
    <xf numFmtId="0" fontId="0" fillId="7" borderId="22" xfId="0" applyFill="1" applyBorder="1" applyAlignment="1">
      <alignment vertical="center"/>
    </xf>
    <xf numFmtId="0" fontId="0" fillId="0" borderId="22" xfId="0" applyFill="1" applyBorder="1" applyAlignment="1">
      <alignment vertical="center"/>
    </xf>
    <xf numFmtId="0" fontId="0" fillId="8" borderId="22" xfId="0" applyFill="1" applyBorder="1" applyAlignment="1">
      <alignment vertical="center"/>
    </xf>
    <xf numFmtId="0" fontId="0" fillId="8" borderId="4" xfId="0" applyFill="1" applyBorder="1" applyAlignment="1">
      <alignment vertical="center"/>
    </xf>
    <xf numFmtId="0" fontId="8" fillId="4" borderId="14" xfId="0" applyFont="1" applyFill="1" applyBorder="1" applyAlignment="1">
      <alignment horizontal="left" vertical="center" wrapText="1"/>
    </xf>
    <xf numFmtId="0" fontId="8" fillId="6" borderId="5" xfId="0" applyFont="1" applyFill="1" applyBorder="1" applyAlignment="1">
      <alignment vertical="top" wrapText="1"/>
    </xf>
    <xf numFmtId="0" fontId="0" fillId="7" borderId="5" xfId="0" applyFill="1" applyBorder="1" applyAlignment="1">
      <alignment wrapText="1"/>
    </xf>
    <xf numFmtId="0" fontId="3" fillId="4" borderId="33" xfId="0" applyFont="1" applyFill="1" applyBorder="1" applyAlignment="1">
      <alignment horizontal="left" vertical="center"/>
    </xf>
    <xf numFmtId="0" fontId="0" fillId="7" borderId="2" xfId="0" applyFill="1" applyBorder="1"/>
    <xf numFmtId="0" fontId="3" fillId="4" borderId="5" xfId="0" applyFont="1" applyFill="1" applyBorder="1" applyAlignment="1">
      <alignment vertical="top" wrapText="1"/>
    </xf>
    <xf numFmtId="0" fontId="5" fillId="5" borderId="19" xfId="0" applyFont="1" applyFill="1" applyBorder="1" applyAlignment="1">
      <alignment horizontal="center" vertical="top" wrapText="1"/>
    </xf>
    <xf numFmtId="0" fontId="5" fillId="5" borderId="21" xfId="0" applyFont="1" applyFill="1" applyBorder="1" applyAlignment="1">
      <alignment horizontal="center" vertical="top" wrapText="1"/>
    </xf>
    <xf numFmtId="0" fontId="0" fillId="8" borderId="23" xfId="0" applyFill="1" applyBorder="1" applyAlignment="1">
      <alignment horizontal="center"/>
    </xf>
    <xf numFmtId="49" fontId="3" fillId="4" borderId="7" xfId="0" applyNumberFormat="1" applyFont="1" applyFill="1" applyBorder="1" applyAlignment="1" applyProtection="1">
      <alignment vertical="top" wrapText="1"/>
    </xf>
    <xf numFmtId="0" fontId="0" fillId="0" borderId="0" xfId="0" applyFill="1"/>
    <xf numFmtId="0" fontId="1" fillId="0" borderId="0" xfId="0" applyFont="1" applyBorder="1" applyAlignment="1">
      <alignment horizontal="center"/>
    </xf>
    <xf numFmtId="0" fontId="3" fillId="5" borderId="6" xfId="0" applyFont="1" applyFill="1" applyBorder="1" applyAlignment="1">
      <alignment horizontal="center" vertical="top" wrapText="1"/>
    </xf>
    <xf numFmtId="0" fontId="5" fillId="5" borderId="30" xfId="0" applyFont="1" applyFill="1" applyBorder="1" applyAlignment="1">
      <alignment horizontal="center" vertical="top" wrapText="1"/>
    </xf>
    <xf numFmtId="0" fontId="5" fillId="5" borderId="18" xfId="0" applyFont="1" applyFill="1" applyBorder="1" applyAlignment="1">
      <alignment horizontal="center" vertical="top" wrapText="1"/>
    </xf>
    <xf numFmtId="0" fontId="1" fillId="0" borderId="0" xfId="0" applyFont="1" applyBorder="1" applyAlignment="1">
      <alignment horizontal="center"/>
    </xf>
    <xf numFmtId="0" fontId="3" fillId="5" borderId="3" xfId="0" applyFont="1" applyFill="1" applyBorder="1" applyAlignment="1">
      <alignment horizontal="center" vertical="top" wrapText="1"/>
    </xf>
    <xf numFmtId="0" fontId="3" fillId="4" borderId="7" xfId="0" applyFont="1" applyFill="1" applyBorder="1" applyAlignment="1">
      <alignment vertical="top" wrapText="1"/>
    </xf>
    <xf numFmtId="0" fontId="3" fillId="4" borderId="26"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1" fillId="0" borderId="0" xfId="0" applyFont="1" applyBorder="1" applyAlignment="1">
      <alignment horizontal="center"/>
    </xf>
    <xf numFmtId="0" fontId="0" fillId="0" borderId="0" xfId="0" applyFill="1" applyAlignment="1">
      <alignment horizontal="center"/>
    </xf>
    <xf numFmtId="0" fontId="1" fillId="0" borderId="35" xfId="0" applyFont="1" applyFill="1" applyBorder="1" applyAlignment="1">
      <alignment horizontal="center"/>
    </xf>
    <xf numFmtId="0" fontId="0" fillId="0" borderId="0" xfId="0" applyFill="1" applyBorder="1"/>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164" fontId="1" fillId="0" borderId="37" xfId="0" applyNumberFormat="1" applyFont="1" applyBorder="1" applyAlignment="1">
      <alignment horizontal="center"/>
    </xf>
    <xf numFmtId="164" fontId="1" fillId="10" borderId="38" xfId="0" applyNumberFormat="1" applyFont="1" applyFill="1" applyBorder="1" applyAlignment="1">
      <alignment horizontal="center"/>
    </xf>
    <xf numFmtId="164" fontId="1" fillId="10" borderId="36" xfId="0" applyNumberFormat="1" applyFont="1" applyFill="1" applyBorder="1" applyAlignment="1">
      <alignment horizontal="center" wrapText="1"/>
    </xf>
    <xf numFmtId="0" fontId="2" fillId="10" borderId="36" xfId="0" applyFont="1" applyFill="1" applyBorder="1" applyAlignment="1">
      <alignment horizontal="center" wrapText="1"/>
    </xf>
    <xf numFmtId="0" fontId="2" fillId="11" borderId="36" xfId="0" applyFont="1" applyFill="1" applyBorder="1" applyAlignment="1">
      <alignment horizontal="center" wrapText="1"/>
    </xf>
    <xf numFmtId="164" fontId="1" fillId="11" borderId="36" xfId="0" applyNumberFormat="1" applyFont="1" applyFill="1" applyBorder="1" applyAlignment="1">
      <alignment horizontal="center" wrapText="1"/>
    </xf>
    <xf numFmtId="0" fontId="3" fillId="4" borderId="8"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5" borderId="28" xfId="0" applyFont="1" applyFill="1" applyBorder="1" applyAlignment="1">
      <alignment horizontal="center" vertical="top" wrapText="1"/>
    </xf>
    <xf numFmtId="0" fontId="3" fillId="5" borderId="29" xfId="0" applyFont="1" applyFill="1" applyBorder="1" applyAlignment="1">
      <alignment horizontal="center" vertical="top" wrapText="1"/>
    </xf>
    <xf numFmtId="0" fontId="5" fillId="5" borderId="30" xfId="0" applyFont="1" applyFill="1" applyBorder="1" applyAlignment="1">
      <alignment horizontal="center" vertical="top" wrapText="1"/>
    </xf>
    <xf numFmtId="0" fontId="5" fillId="5" borderId="18" xfId="0" applyFont="1" applyFill="1" applyBorder="1" applyAlignment="1">
      <alignment horizontal="center" vertical="top" wrapText="1"/>
    </xf>
    <xf numFmtId="0" fontId="1" fillId="3" borderId="2" xfId="0" applyFont="1" applyFill="1" applyBorder="1" applyAlignment="1">
      <alignment horizontal="center"/>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11" xfId="0" applyFont="1" applyFill="1" applyBorder="1" applyAlignment="1">
      <alignment horizontal="center" vertical="top" wrapText="1"/>
    </xf>
    <xf numFmtId="0" fontId="3" fillId="4" borderId="5" xfId="0" applyFont="1" applyFill="1" applyBorder="1" applyAlignment="1">
      <alignment vertical="top" wrapText="1"/>
    </xf>
    <xf numFmtId="0" fontId="3" fillId="4" borderId="9" xfId="0" applyFont="1" applyFill="1" applyBorder="1" applyAlignment="1">
      <alignment vertical="top" wrapText="1"/>
    </xf>
    <xf numFmtId="0" fontId="5" fillId="5" borderId="31" xfId="0" applyFont="1" applyFill="1" applyBorder="1" applyAlignment="1">
      <alignment horizontal="center" vertical="top" wrapText="1"/>
    </xf>
    <xf numFmtId="0" fontId="5" fillId="5" borderId="32"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6" xfId="0" applyFont="1" applyFill="1" applyBorder="1" applyAlignment="1">
      <alignment horizontal="center" vertical="top" wrapText="1"/>
    </xf>
    <xf numFmtId="0" fontId="1" fillId="6" borderId="19" xfId="0" applyFont="1" applyFill="1" applyBorder="1" applyAlignment="1">
      <alignment horizontal="center" vertical="top" wrapText="1"/>
    </xf>
    <xf numFmtId="0" fontId="1" fillId="6" borderId="2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21"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5" fillId="5" borderId="6" xfId="0" applyFont="1" applyFill="1" applyBorder="1" applyAlignment="1">
      <alignment horizontal="center" vertical="top" wrapText="1"/>
    </xf>
    <xf numFmtId="0" fontId="7" fillId="5" borderId="8" xfId="1" applyFill="1" applyBorder="1" applyAlignment="1" applyProtection="1">
      <alignment horizontal="center" vertical="top" wrapText="1"/>
    </xf>
    <xf numFmtId="0" fontId="7" fillId="5" borderId="6" xfId="1" applyFill="1" applyBorder="1" applyAlignment="1" applyProtection="1">
      <alignment horizontal="center" vertical="top" wrapText="1"/>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16" xfId="0" applyFont="1" applyFill="1" applyBorder="1" applyAlignment="1">
      <alignment horizontal="left" vertical="top" wrapText="1"/>
    </xf>
    <xf numFmtId="0" fontId="3" fillId="4" borderId="17" xfId="0" applyFont="1" applyFill="1" applyBorder="1" applyAlignment="1">
      <alignment horizontal="left" vertical="top" wrapText="1"/>
    </xf>
    <xf numFmtId="0" fontId="8"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1" fillId="4" borderId="8" xfId="0" applyFont="1" applyFill="1" applyBorder="1" applyAlignment="1">
      <alignment horizontal="left"/>
    </xf>
    <xf numFmtId="0" fontId="1" fillId="4" borderId="6" xfId="0" applyFont="1" applyFill="1" applyBorder="1" applyAlignment="1">
      <alignment horizontal="left"/>
    </xf>
    <xf numFmtId="0" fontId="3" fillId="4" borderId="7" xfId="0" applyFont="1" applyFill="1" applyBorder="1" applyAlignment="1">
      <alignment vertical="top" wrapText="1"/>
    </xf>
    <xf numFmtId="0" fontId="0" fillId="8" borderId="23" xfId="0" applyFill="1" applyBorder="1" applyAlignment="1">
      <alignment horizontal="center"/>
    </xf>
    <xf numFmtId="0" fontId="0" fillId="8" borderId="10" xfId="0" applyFill="1" applyBorder="1" applyAlignment="1">
      <alignment horizontal="center"/>
    </xf>
    <xf numFmtId="0" fontId="7" fillId="5" borderId="3" xfId="1" applyFill="1" applyBorder="1" applyAlignment="1" applyProtection="1">
      <alignment horizontal="center" vertical="top" wrapText="1"/>
    </xf>
    <xf numFmtId="0" fontId="5" fillId="5" borderId="34" xfId="0" applyFont="1" applyFill="1" applyBorder="1" applyAlignment="1">
      <alignment horizontal="center" vertical="top" wrapText="1"/>
    </xf>
    <xf numFmtId="0" fontId="0" fillId="7" borderId="23" xfId="0" applyFill="1" applyBorder="1" applyAlignment="1">
      <alignment horizontal="left" vertical="center"/>
    </xf>
    <xf numFmtId="0" fontId="0" fillId="7" borderId="10" xfId="0" applyFill="1" applyBorder="1" applyAlignment="1">
      <alignment horizontal="left" vertical="center"/>
    </xf>
    <xf numFmtId="0" fontId="0" fillId="8" borderId="23" xfId="0" applyFill="1" applyBorder="1" applyAlignment="1">
      <alignment horizontal="center" vertical="center"/>
    </xf>
    <xf numFmtId="0" fontId="0" fillId="8" borderId="10" xfId="0" applyFill="1" applyBorder="1" applyAlignment="1">
      <alignment horizontal="center" vertical="center"/>
    </xf>
    <xf numFmtId="0" fontId="5" fillId="5" borderId="20" xfId="0" applyFont="1" applyFill="1" applyBorder="1" applyAlignment="1">
      <alignment horizontal="center" vertical="top" wrapText="1"/>
    </xf>
    <xf numFmtId="0" fontId="5" fillId="5" borderId="12"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7"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ideocardbenchmark.net/" TargetMode="External"/><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 Id="rId6" Type="http://schemas.openxmlformats.org/officeDocument/2006/relationships/printerSettings" Target="../printerSettings/printerSettings1.bin"/><Relationship Id="rId5" Type="http://schemas.openxmlformats.org/officeDocument/2006/relationships/hyperlink" Target="http://www.cpubenchmark.net/" TargetMode="External"/><Relationship Id="rId4"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18"/>
  <sheetViews>
    <sheetView tabSelected="1" topLeftCell="A112" zoomScale="115" zoomScaleNormal="115" workbookViewId="0">
      <selection activeCell="F15" sqref="F15"/>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56.28515625" bestFit="1" customWidth="1"/>
    <col min="1024" max="1025" width="11.5703125" customWidth="1"/>
  </cols>
  <sheetData>
    <row r="5" spans="1:10" x14ac:dyDescent="0.25">
      <c r="A5" s="116" t="s">
        <v>0</v>
      </c>
      <c r="B5" s="116"/>
      <c r="C5" s="116"/>
      <c r="D5" s="116"/>
      <c r="E5" s="116"/>
      <c r="F5" s="66"/>
      <c r="G5" s="66"/>
      <c r="H5" s="66"/>
      <c r="I5" s="66"/>
    </row>
    <row r="6" spans="1:10" x14ac:dyDescent="0.25">
      <c r="A6" s="117"/>
      <c r="B6" s="117"/>
      <c r="C6" s="117"/>
      <c r="D6" s="117"/>
      <c r="E6" s="117"/>
      <c r="F6" s="66"/>
      <c r="G6" s="66"/>
      <c r="H6" s="77"/>
      <c r="I6" s="66"/>
    </row>
    <row r="7" spans="1:10" ht="26.25" x14ac:dyDescent="0.25">
      <c r="A7" s="2" t="s">
        <v>1</v>
      </c>
      <c r="B7" s="2" t="s">
        <v>2</v>
      </c>
      <c r="C7" s="2" t="s">
        <v>3</v>
      </c>
      <c r="D7" s="2" t="s">
        <v>4</v>
      </c>
      <c r="E7" s="3" t="s">
        <v>5</v>
      </c>
      <c r="F7" s="66"/>
      <c r="G7" s="78"/>
      <c r="H7" s="79"/>
      <c r="I7" s="66"/>
    </row>
    <row r="8" spans="1:10" x14ac:dyDescent="0.25">
      <c r="A8" s="2" t="s">
        <v>69</v>
      </c>
      <c r="B8" s="4" t="s">
        <v>46</v>
      </c>
      <c r="C8" s="2">
        <v>5</v>
      </c>
      <c r="D8" s="80">
        <v>18600</v>
      </c>
      <c r="E8" s="81">
        <f>C8*D8</f>
        <v>93000</v>
      </c>
      <c r="F8" s="66"/>
      <c r="G8" s="66"/>
      <c r="H8" s="66"/>
      <c r="I8" s="66"/>
    </row>
    <row r="9" spans="1:10" s="23" customFormat="1" x14ac:dyDescent="0.25">
      <c r="A9" s="67" t="s">
        <v>70</v>
      </c>
      <c r="B9" s="48" t="s">
        <v>47</v>
      </c>
      <c r="C9" s="42">
        <v>1</v>
      </c>
      <c r="D9" s="82">
        <v>25500</v>
      </c>
      <c r="E9" s="81">
        <f t="shared" ref="E9:E16" si="0">C9*D9</f>
        <v>25500</v>
      </c>
      <c r="F9" s="66"/>
      <c r="G9" s="66"/>
      <c r="H9" s="66"/>
      <c r="I9" s="66"/>
    </row>
    <row r="10" spans="1:10" s="23" customFormat="1" x14ac:dyDescent="0.25">
      <c r="A10" s="67" t="s">
        <v>71</v>
      </c>
      <c r="B10" s="48" t="s">
        <v>48</v>
      </c>
      <c r="C10" s="42">
        <v>8</v>
      </c>
      <c r="D10" s="82">
        <v>3700</v>
      </c>
      <c r="E10" s="81">
        <f t="shared" si="0"/>
        <v>29600</v>
      </c>
      <c r="F10" s="66"/>
      <c r="G10" s="66"/>
      <c r="H10" s="66"/>
      <c r="I10" s="66"/>
    </row>
    <row r="11" spans="1:10" s="23" customFormat="1" x14ac:dyDescent="0.25">
      <c r="A11" s="67" t="s">
        <v>72</v>
      </c>
      <c r="B11" s="48" t="s">
        <v>52</v>
      </c>
      <c r="C11" s="42">
        <v>1</v>
      </c>
      <c r="D11" s="82">
        <v>5785</v>
      </c>
      <c r="E11" s="81">
        <f t="shared" si="0"/>
        <v>5785</v>
      </c>
      <c r="F11" s="66"/>
      <c r="G11" s="66"/>
      <c r="H11" s="66"/>
      <c r="I11" s="66"/>
    </row>
    <row r="12" spans="1:10" s="23" customFormat="1" x14ac:dyDescent="0.25">
      <c r="A12" s="67" t="s">
        <v>73</v>
      </c>
      <c r="B12" s="48" t="s">
        <v>96</v>
      </c>
      <c r="C12" s="42">
        <v>2</v>
      </c>
      <c r="D12" s="82">
        <v>21500</v>
      </c>
      <c r="E12" s="81">
        <f t="shared" si="0"/>
        <v>43000</v>
      </c>
      <c r="F12" s="66"/>
      <c r="G12" s="66"/>
      <c r="H12" s="66"/>
      <c r="I12" s="66"/>
    </row>
    <row r="13" spans="1:10" s="23" customFormat="1" x14ac:dyDescent="0.25">
      <c r="A13" s="67" t="s">
        <v>74</v>
      </c>
      <c r="B13" s="48" t="s">
        <v>50</v>
      </c>
      <c r="C13" s="42">
        <v>1</v>
      </c>
      <c r="D13" s="82">
        <v>26000</v>
      </c>
      <c r="E13" s="81">
        <f t="shared" si="0"/>
        <v>26000</v>
      </c>
      <c r="F13" s="66"/>
      <c r="G13" s="66"/>
      <c r="H13" s="66"/>
      <c r="I13" s="66"/>
      <c r="J13" s="66"/>
    </row>
    <row r="14" spans="1:10" s="23" customFormat="1" x14ac:dyDescent="0.25">
      <c r="A14" s="67" t="s">
        <v>75</v>
      </c>
      <c r="B14" s="48" t="s">
        <v>51</v>
      </c>
      <c r="C14" s="42">
        <v>1</v>
      </c>
      <c r="D14" s="82">
        <v>15000</v>
      </c>
      <c r="E14" s="81">
        <f t="shared" si="0"/>
        <v>15000</v>
      </c>
      <c r="F14" s="66"/>
      <c r="G14" s="66"/>
      <c r="H14" s="66"/>
      <c r="I14" s="66"/>
    </row>
    <row r="15" spans="1:10" s="23" customFormat="1" x14ac:dyDescent="0.25">
      <c r="A15" s="67" t="s">
        <v>76</v>
      </c>
      <c r="B15" s="48" t="s">
        <v>53</v>
      </c>
      <c r="C15" s="42">
        <v>6</v>
      </c>
      <c r="D15" s="82">
        <v>900</v>
      </c>
      <c r="E15" s="81">
        <f t="shared" si="0"/>
        <v>5400</v>
      </c>
      <c r="F15" s="66"/>
      <c r="G15" s="66"/>
      <c r="H15" s="66"/>
      <c r="I15" s="66"/>
    </row>
    <row r="16" spans="1:10" s="23" customFormat="1" x14ac:dyDescent="0.25">
      <c r="A16" s="71" t="s">
        <v>168</v>
      </c>
      <c r="B16" s="48" t="s">
        <v>170</v>
      </c>
      <c r="C16" s="71">
        <v>1</v>
      </c>
      <c r="D16" s="82">
        <v>4500</v>
      </c>
      <c r="E16" s="84">
        <f t="shared" si="0"/>
        <v>4500</v>
      </c>
      <c r="F16" s="66"/>
      <c r="G16" s="66"/>
      <c r="H16" s="66"/>
      <c r="I16" s="66"/>
    </row>
    <row r="17" spans="1:9" s="23" customFormat="1" ht="15.75" thickBot="1" x14ac:dyDescent="0.3">
      <c r="A17" s="71"/>
      <c r="B17" s="48"/>
      <c r="C17" s="71"/>
      <c r="D17" s="49"/>
      <c r="E17" s="85">
        <f>E8+E9+E10+E11+E12+E13+E14+E15+E16</f>
        <v>247785</v>
      </c>
      <c r="F17" s="66"/>
      <c r="G17" s="66"/>
      <c r="H17" s="66"/>
      <c r="I17" s="66"/>
    </row>
    <row r="18" spans="1:9" s="23" customFormat="1" ht="15.75" thickTop="1" x14ac:dyDescent="0.25">
      <c r="A18" s="76"/>
      <c r="B18" s="48"/>
      <c r="C18" s="76"/>
      <c r="D18" s="49"/>
      <c r="E18" s="83"/>
      <c r="F18" s="66"/>
      <c r="G18" s="66"/>
      <c r="H18" s="66"/>
      <c r="I18" s="66"/>
    </row>
    <row r="19" spans="1:9" s="23" customFormat="1" ht="30" x14ac:dyDescent="0.25">
      <c r="A19" s="76"/>
      <c r="B19" s="48"/>
      <c r="C19" s="76"/>
      <c r="D19" s="87" t="s">
        <v>191</v>
      </c>
      <c r="E19" s="86">
        <f>E17</f>
        <v>247785</v>
      </c>
      <c r="F19" s="66"/>
      <c r="G19" s="66"/>
      <c r="H19" s="66"/>
      <c r="I19" s="66"/>
    </row>
    <row r="20" spans="1:9" s="23" customFormat="1" ht="30" x14ac:dyDescent="0.25">
      <c r="A20" s="76"/>
      <c r="B20" s="48"/>
      <c r="C20" s="76"/>
      <c r="D20" s="88" t="s">
        <v>42</v>
      </c>
      <c r="E20" s="89"/>
      <c r="F20" s="66"/>
      <c r="G20" s="66"/>
      <c r="H20" s="66"/>
      <c r="I20" s="66"/>
    </row>
    <row r="21" spans="1:9" s="23" customFormat="1" x14ac:dyDescent="0.25">
      <c r="A21" s="76"/>
      <c r="B21" s="48"/>
      <c r="C21" s="76"/>
      <c r="D21" s="49"/>
      <c r="E21" s="83"/>
      <c r="F21" s="66"/>
      <c r="G21" s="66"/>
      <c r="H21" s="66"/>
      <c r="I21" s="66"/>
    </row>
    <row r="22" spans="1:9" ht="15.75" thickBot="1" x14ac:dyDescent="0.3"/>
    <row r="23" spans="1:9" ht="15.75" thickBot="1" x14ac:dyDescent="0.3">
      <c r="A23" s="96" t="s">
        <v>6</v>
      </c>
      <c r="B23" s="96"/>
      <c r="C23" s="96"/>
      <c r="D23" s="96"/>
      <c r="E23" s="96"/>
    </row>
    <row r="24" spans="1:9" ht="26.25" thickBot="1" x14ac:dyDescent="0.3">
      <c r="A24" s="5"/>
      <c r="B24" s="97" t="s">
        <v>7</v>
      </c>
      <c r="C24" s="97"/>
      <c r="D24" s="6" t="s">
        <v>41</v>
      </c>
      <c r="E24" s="16"/>
    </row>
    <row r="25" spans="1:9" ht="26.25" thickBot="1" x14ac:dyDescent="0.3">
      <c r="A25" s="7" t="s">
        <v>46</v>
      </c>
      <c r="B25" s="97"/>
      <c r="C25" s="97"/>
      <c r="D25" s="8" t="s">
        <v>42</v>
      </c>
      <c r="E25" s="16"/>
    </row>
    <row r="26" spans="1:9" ht="13.9" customHeight="1" thickBot="1" x14ac:dyDescent="0.3">
      <c r="A26" s="9" t="s">
        <v>92</v>
      </c>
      <c r="B26" s="98">
        <v>5</v>
      </c>
      <c r="C26" s="98"/>
      <c r="D26" s="8" t="s">
        <v>43</v>
      </c>
      <c r="E26" s="16"/>
    </row>
    <row r="27" spans="1:9" ht="26.25" thickBot="1" x14ac:dyDescent="0.3">
      <c r="A27" s="10" t="s">
        <v>34</v>
      </c>
      <c r="B27" s="99"/>
      <c r="C27" s="99"/>
      <c r="D27" s="43" t="s">
        <v>44</v>
      </c>
      <c r="E27" s="1"/>
    </row>
    <row r="28" spans="1:9" ht="32.25" customHeight="1" thickBot="1" x14ac:dyDescent="0.3">
      <c r="A28" s="17" t="s">
        <v>17</v>
      </c>
      <c r="B28" s="100" t="s">
        <v>46</v>
      </c>
      <c r="C28" s="101"/>
      <c r="D28" s="101"/>
      <c r="E28" s="102"/>
      <c r="F28" s="24"/>
    </row>
    <row r="29" spans="1:9" ht="15.75" thickBot="1" x14ac:dyDescent="0.3">
      <c r="A29" s="22" t="s">
        <v>78</v>
      </c>
      <c r="B29" s="103" t="s">
        <v>46</v>
      </c>
      <c r="C29" s="104"/>
      <c r="D29" s="104"/>
      <c r="E29" s="104"/>
      <c r="F29" s="25" t="s">
        <v>38</v>
      </c>
    </row>
    <row r="30" spans="1:9" ht="18" customHeight="1" thickBot="1" x14ac:dyDescent="0.3">
      <c r="A30" s="11" t="s">
        <v>18</v>
      </c>
      <c r="B30" s="20" t="s">
        <v>21</v>
      </c>
      <c r="C30" s="13" t="s">
        <v>46</v>
      </c>
      <c r="D30" s="99"/>
      <c r="E30" s="113"/>
      <c r="F30" s="26" t="s">
        <v>40</v>
      </c>
    </row>
    <row r="31" spans="1:9" ht="26.1" customHeight="1" thickBot="1" x14ac:dyDescent="0.3">
      <c r="A31" s="18"/>
      <c r="B31" s="105" t="s">
        <v>8</v>
      </c>
      <c r="C31" s="13" t="s">
        <v>19</v>
      </c>
      <c r="D31" s="114"/>
      <c r="E31" s="133"/>
      <c r="F31" s="130"/>
    </row>
    <row r="32" spans="1:9" ht="26.25" thickBot="1" x14ac:dyDescent="0.3">
      <c r="A32" s="18"/>
      <c r="B32" s="129"/>
      <c r="C32" s="13" t="s">
        <v>65</v>
      </c>
      <c r="D32" s="113"/>
      <c r="E32" s="118"/>
      <c r="F32" s="131"/>
    </row>
    <row r="33" spans="1:6" ht="26.25" thickBot="1" x14ac:dyDescent="0.3">
      <c r="A33" s="18"/>
      <c r="B33" s="19" t="s">
        <v>9</v>
      </c>
      <c r="C33" s="9" t="s">
        <v>54</v>
      </c>
      <c r="D33" s="113"/>
      <c r="E33" s="118"/>
      <c r="F33" s="26" t="s">
        <v>39</v>
      </c>
    </row>
    <row r="34" spans="1:6" ht="134.25" customHeight="1" thickBot="1" x14ac:dyDescent="0.3">
      <c r="A34" s="18"/>
      <c r="B34" s="19" t="s">
        <v>10</v>
      </c>
      <c r="C34" s="14" t="s">
        <v>58</v>
      </c>
      <c r="D34" s="132"/>
      <c r="E34" s="119"/>
      <c r="F34" s="26" t="s">
        <v>36</v>
      </c>
    </row>
    <row r="35" spans="1:6" s="23" customFormat="1" ht="39" customHeight="1" thickBot="1" x14ac:dyDescent="0.3">
      <c r="A35" s="18"/>
      <c r="B35" s="19" t="s">
        <v>64</v>
      </c>
      <c r="C35" s="37" t="s">
        <v>145</v>
      </c>
      <c r="D35" s="119"/>
      <c r="E35" s="120"/>
      <c r="F35" s="50"/>
    </row>
    <row r="36" spans="1:6" ht="26.25" thickBot="1" x14ac:dyDescent="0.3">
      <c r="A36" s="18"/>
      <c r="B36" s="19" t="s">
        <v>11</v>
      </c>
      <c r="C36" s="9" t="s">
        <v>55</v>
      </c>
      <c r="D36" s="119"/>
      <c r="E36" s="120"/>
      <c r="F36" s="26" t="s">
        <v>63</v>
      </c>
    </row>
    <row r="37" spans="1:6" ht="15.75" thickBot="1" x14ac:dyDescent="0.3">
      <c r="A37" s="18"/>
      <c r="B37" s="19" t="s">
        <v>12</v>
      </c>
      <c r="C37" s="9" t="s">
        <v>56</v>
      </c>
      <c r="D37" s="132"/>
      <c r="E37" s="119"/>
      <c r="F37" s="33"/>
    </row>
    <row r="38" spans="1:6" ht="39" thickBot="1" x14ac:dyDescent="0.3">
      <c r="A38" s="18"/>
      <c r="B38" s="19" t="s">
        <v>13</v>
      </c>
      <c r="C38" s="9" t="s">
        <v>57</v>
      </c>
      <c r="D38" s="119"/>
      <c r="E38" s="120"/>
      <c r="F38" s="26" t="s">
        <v>35</v>
      </c>
    </row>
    <row r="39" spans="1:6" s="23" customFormat="1" ht="15.75" thickBot="1" x14ac:dyDescent="0.3">
      <c r="A39" s="18"/>
      <c r="B39" s="19" t="s">
        <v>60</v>
      </c>
      <c r="C39" s="37" t="s">
        <v>61</v>
      </c>
      <c r="D39" s="119"/>
      <c r="E39" s="120"/>
      <c r="F39" s="26" t="s">
        <v>62</v>
      </c>
    </row>
    <row r="40" spans="1:6" ht="39" thickBot="1" x14ac:dyDescent="0.3">
      <c r="A40" s="18"/>
      <c r="B40" s="19" t="s">
        <v>159</v>
      </c>
      <c r="C40" s="9" t="s">
        <v>59</v>
      </c>
      <c r="D40" s="109"/>
      <c r="E40" s="110"/>
      <c r="F40" s="33"/>
    </row>
    <row r="41" spans="1:6" s="23" customFormat="1" ht="26.25" thickBot="1" x14ac:dyDescent="0.3">
      <c r="A41" s="18"/>
      <c r="B41" s="19" t="s">
        <v>120</v>
      </c>
      <c r="C41" s="37" t="s">
        <v>121</v>
      </c>
      <c r="D41" s="39"/>
      <c r="E41" s="38"/>
      <c r="F41" s="33"/>
    </row>
    <row r="42" spans="1:6" ht="121.5" customHeight="1" thickBot="1" x14ac:dyDescent="0.3">
      <c r="A42" s="9"/>
      <c r="B42" s="19" t="s">
        <v>14</v>
      </c>
      <c r="C42" s="15" t="s">
        <v>15</v>
      </c>
      <c r="D42" s="109"/>
      <c r="E42" s="110"/>
      <c r="F42" s="26" t="s">
        <v>45</v>
      </c>
    </row>
    <row r="43" spans="1:6" s="23" customFormat="1" ht="15.75" thickBot="1" x14ac:dyDescent="0.3">
      <c r="A43" s="37"/>
      <c r="B43" s="19" t="s">
        <v>85</v>
      </c>
      <c r="C43" s="15" t="s">
        <v>86</v>
      </c>
      <c r="D43" s="39"/>
      <c r="E43" s="21"/>
      <c r="F43" s="50"/>
    </row>
    <row r="44" spans="1:6" s="23" customFormat="1" ht="26.25" thickBot="1" x14ac:dyDescent="0.3">
      <c r="A44" s="37"/>
      <c r="B44" s="19" t="s">
        <v>87</v>
      </c>
      <c r="C44" s="15" t="s">
        <v>88</v>
      </c>
      <c r="D44" s="39"/>
      <c r="E44" s="21"/>
      <c r="F44" s="50"/>
    </row>
    <row r="45" spans="1:6" ht="45.75" customHeight="1" thickBot="1" x14ac:dyDescent="0.3">
      <c r="A45" s="9" t="s">
        <v>16</v>
      </c>
      <c r="B45" s="125" t="s">
        <v>20</v>
      </c>
      <c r="C45" s="125"/>
      <c r="D45" s="126"/>
      <c r="E45" s="109"/>
      <c r="F45" s="33"/>
    </row>
    <row r="46" spans="1:6" ht="15.75" thickBot="1" x14ac:dyDescent="0.3">
      <c r="A46" s="12" t="s">
        <v>32</v>
      </c>
      <c r="B46" s="123" t="s">
        <v>33</v>
      </c>
      <c r="C46" s="124"/>
      <c r="D46" s="110"/>
      <c r="E46" s="109"/>
      <c r="F46" s="34"/>
    </row>
    <row r="48" spans="1:6" s="23" customFormat="1" x14ac:dyDescent="0.25"/>
    <row r="49" spans="1:6" s="23" customFormat="1" ht="15.75" thickBot="1" x14ac:dyDescent="0.3"/>
    <row r="50" spans="1:6" s="23" customFormat="1" ht="15.75" thickBot="1" x14ac:dyDescent="0.3">
      <c r="A50" s="96" t="s">
        <v>6</v>
      </c>
      <c r="B50" s="96"/>
      <c r="C50" s="96"/>
      <c r="D50" s="96"/>
      <c r="E50" s="96"/>
    </row>
    <row r="51" spans="1:6" s="23" customFormat="1" ht="26.25" thickBot="1" x14ac:dyDescent="0.3">
      <c r="A51" s="5"/>
      <c r="B51" s="97" t="s">
        <v>7</v>
      </c>
      <c r="C51" s="97"/>
      <c r="D51" s="6" t="s">
        <v>41</v>
      </c>
      <c r="E51" s="38"/>
    </row>
    <row r="52" spans="1:6" s="23" customFormat="1" ht="26.25" thickBot="1" x14ac:dyDescent="0.3">
      <c r="A52" s="7" t="s">
        <v>47</v>
      </c>
      <c r="B52" s="127"/>
      <c r="C52" s="128"/>
      <c r="D52" s="8" t="s">
        <v>42</v>
      </c>
      <c r="E52" s="38"/>
    </row>
    <row r="53" spans="1:6" s="23" customFormat="1" ht="13.9" customHeight="1" thickBot="1" x14ac:dyDescent="0.3">
      <c r="A53" s="37" t="s">
        <v>92</v>
      </c>
      <c r="B53" s="98">
        <v>1</v>
      </c>
      <c r="C53" s="98"/>
      <c r="D53" s="8" t="s">
        <v>43</v>
      </c>
      <c r="E53" s="38"/>
    </row>
    <row r="54" spans="1:6" s="23" customFormat="1" ht="26.25" thickBot="1" x14ac:dyDescent="0.3">
      <c r="A54" s="10" t="s">
        <v>34</v>
      </c>
      <c r="B54" s="99"/>
      <c r="C54" s="99"/>
      <c r="D54" s="43" t="s">
        <v>44</v>
      </c>
      <c r="E54" s="41"/>
    </row>
    <row r="55" spans="1:6" s="23" customFormat="1" ht="32.25" customHeight="1" thickBot="1" x14ac:dyDescent="0.3">
      <c r="A55" s="17" t="s">
        <v>17</v>
      </c>
      <c r="B55" s="100" t="s">
        <v>47</v>
      </c>
      <c r="C55" s="101"/>
      <c r="D55" s="101"/>
      <c r="E55" s="102"/>
      <c r="F55" s="24"/>
    </row>
    <row r="56" spans="1:6" s="23" customFormat="1" ht="15.75" thickBot="1" x14ac:dyDescent="0.3">
      <c r="A56" s="22" t="s">
        <v>77</v>
      </c>
      <c r="B56" s="103" t="s">
        <v>47</v>
      </c>
      <c r="C56" s="104"/>
      <c r="D56" s="104"/>
      <c r="E56" s="104"/>
      <c r="F56" s="25" t="s">
        <v>38</v>
      </c>
    </row>
    <row r="57" spans="1:6" s="23" customFormat="1" ht="18" customHeight="1" thickBot="1" x14ac:dyDescent="0.3">
      <c r="A57" s="36" t="s">
        <v>18</v>
      </c>
      <c r="B57" s="121" t="s">
        <v>21</v>
      </c>
      <c r="C57" s="13" t="s">
        <v>47</v>
      </c>
      <c r="D57" s="114"/>
      <c r="E57" s="133"/>
      <c r="F57" s="134" t="s">
        <v>40</v>
      </c>
    </row>
    <row r="58" spans="1:6" s="23" customFormat="1" ht="56.25" customHeight="1" thickBot="1" x14ac:dyDescent="0.3">
      <c r="A58" s="18"/>
      <c r="B58" s="122"/>
      <c r="C58" s="13" t="s">
        <v>158</v>
      </c>
      <c r="D58" s="138"/>
      <c r="E58" s="139"/>
      <c r="F58" s="135"/>
    </row>
    <row r="59" spans="1:6" s="23" customFormat="1" ht="26.1" customHeight="1" thickBot="1" x14ac:dyDescent="0.3">
      <c r="A59" s="18"/>
      <c r="B59" s="105" t="s">
        <v>8</v>
      </c>
      <c r="C59" s="13" t="s">
        <v>19</v>
      </c>
      <c r="D59" s="114"/>
      <c r="E59" s="133"/>
      <c r="F59" s="136"/>
    </row>
    <row r="60" spans="1:6" s="23" customFormat="1" ht="26.25" thickBot="1" x14ac:dyDescent="0.3">
      <c r="A60" s="18"/>
      <c r="B60" s="129"/>
      <c r="C60" s="13" t="s">
        <v>65</v>
      </c>
      <c r="D60" s="113"/>
      <c r="E60" s="118"/>
      <c r="F60" s="137"/>
    </row>
    <row r="61" spans="1:6" s="23" customFormat="1" ht="26.25" thickBot="1" x14ac:dyDescent="0.3">
      <c r="A61" s="18"/>
      <c r="B61" s="19" t="s">
        <v>9</v>
      </c>
      <c r="C61" s="37" t="s">
        <v>54</v>
      </c>
      <c r="D61" s="113"/>
      <c r="E61" s="118"/>
      <c r="F61" s="52" t="s">
        <v>39</v>
      </c>
    </row>
    <row r="62" spans="1:6" s="23" customFormat="1" ht="134.25" customHeight="1" thickBot="1" x14ac:dyDescent="0.3">
      <c r="A62" s="18"/>
      <c r="B62" s="19" t="s">
        <v>10</v>
      </c>
      <c r="C62" s="14" t="s">
        <v>58</v>
      </c>
      <c r="D62" s="132"/>
      <c r="E62" s="119"/>
      <c r="F62" s="52" t="s">
        <v>36</v>
      </c>
    </row>
    <row r="63" spans="1:6" s="23" customFormat="1" ht="39" customHeight="1" thickBot="1" x14ac:dyDescent="0.3">
      <c r="A63" s="18"/>
      <c r="B63" s="19" t="s">
        <v>64</v>
      </c>
      <c r="C63" s="37" t="s">
        <v>145</v>
      </c>
      <c r="D63" s="119"/>
      <c r="E63" s="120"/>
      <c r="F63" s="53"/>
    </row>
    <row r="64" spans="1:6" s="23" customFormat="1" ht="26.25" thickBot="1" x14ac:dyDescent="0.3">
      <c r="A64" s="18"/>
      <c r="B64" s="19" t="s">
        <v>11</v>
      </c>
      <c r="C64" s="37" t="s">
        <v>55</v>
      </c>
      <c r="D64" s="119"/>
      <c r="E64" s="120"/>
      <c r="F64" s="52" t="s">
        <v>63</v>
      </c>
    </row>
    <row r="65" spans="1:6" s="23" customFormat="1" ht="15.75" thickBot="1" x14ac:dyDescent="0.3">
      <c r="A65" s="18"/>
      <c r="B65" s="19" t="s">
        <v>12</v>
      </c>
      <c r="C65" s="37" t="s">
        <v>56</v>
      </c>
      <c r="D65" s="132"/>
      <c r="E65" s="119"/>
      <c r="F65" s="54"/>
    </row>
    <row r="66" spans="1:6" s="23" customFormat="1" ht="39" thickBot="1" x14ac:dyDescent="0.3">
      <c r="A66" s="18"/>
      <c r="B66" s="19" t="s">
        <v>13</v>
      </c>
      <c r="C66" s="37" t="s">
        <v>57</v>
      </c>
      <c r="D66" s="119"/>
      <c r="E66" s="120"/>
      <c r="F66" s="52" t="s">
        <v>35</v>
      </c>
    </row>
    <row r="67" spans="1:6" s="23" customFormat="1" ht="15.75" thickBot="1" x14ac:dyDescent="0.3">
      <c r="A67" s="18"/>
      <c r="B67" s="19" t="s">
        <v>60</v>
      </c>
      <c r="C67" s="37" t="s">
        <v>61</v>
      </c>
      <c r="D67" s="119"/>
      <c r="E67" s="120"/>
      <c r="F67" s="52" t="s">
        <v>62</v>
      </c>
    </row>
    <row r="68" spans="1:6" s="23" customFormat="1" ht="39" thickBot="1" x14ac:dyDescent="0.3">
      <c r="A68" s="18"/>
      <c r="B68" s="19" t="s">
        <v>159</v>
      </c>
      <c r="C68" s="37" t="s">
        <v>59</v>
      </c>
      <c r="D68" s="109"/>
      <c r="E68" s="110"/>
      <c r="F68" s="54"/>
    </row>
    <row r="69" spans="1:6" s="23" customFormat="1" ht="88.5" customHeight="1" thickBot="1" x14ac:dyDescent="0.3">
      <c r="A69" s="18"/>
      <c r="B69" s="19" t="s">
        <v>66</v>
      </c>
      <c r="C69" s="51" t="s">
        <v>67</v>
      </c>
      <c r="D69" s="109"/>
      <c r="E69" s="110"/>
      <c r="F69" s="52" t="s">
        <v>68</v>
      </c>
    </row>
    <row r="70" spans="1:6" s="23" customFormat="1" ht="26.25" thickBot="1" x14ac:dyDescent="0.3">
      <c r="A70" s="18"/>
      <c r="B70" s="19" t="s">
        <v>120</v>
      </c>
      <c r="C70" s="37" t="s">
        <v>121</v>
      </c>
      <c r="D70" s="39"/>
      <c r="E70" s="38"/>
      <c r="F70" s="33"/>
    </row>
    <row r="71" spans="1:6" s="23" customFormat="1" ht="121.5" customHeight="1" thickBot="1" x14ac:dyDescent="0.3">
      <c r="A71" s="37"/>
      <c r="B71" s="19" t="s">
        <v>14</v>
      </c>
      <c r="C71" s="15" t="s">
        <v>15</v>
      </c>
      <c r="D71" s="109"/>
      <c r="E71" s="110"/>
      <c r="F71" s="52" t="s">
        <v>45</v>
      </c>
    </row>
    <row r="72" spans="1:6" s="23" customFormat="1" ht="15.75" thickBot="1" x14ac:dyDescent="0.3">
      <c r="A72" s="37"/>
      <c r="B72" s="19" t="s">
        <v>85</v>
      </c>
      <c r="C72" s="15" t="s">
        <v>86</v>
      </c>
      <c r="D72" s="39"/>
      <c r="E72" s="21"/>
      <c r="F72" s="50"/>
    </row>
    <row r="73" spans="1:6" s="23" customFormat="1" ht="26.25" thickBot="1" x14ac:dyDescent="0.3">
      <c r="A73" s="37"/>
      <c r="B73" s="19" t="s">
        <v>87</v>
      </c>
      <c r="C73" s="15" t="s">
        <v>88</v>
      </c>
      <c r="D73" s="39"/>
      <c r="E73" s="21"/>
      <c r="F73" s="50"/>
    </row>
    <row r="74" spans="1:6" s="23" customFormat="1" ht="45.75" customHeight="1" thickBot="1" x14ac:dyDescent="0.3">
      <c r="A74" s="37" t="s">
        <v>16</v>
      </c>
      <c r="B74" s="125" t="s">
        <v>20</v>
      </c>
      <c r="C74" s="125"/>
      <c r="D74" s="126"/>
      <c r="E74" s="109"/>
      <c r="F74" s="54"/>
    </row>
    <row r="75" spans="1:6" s="23" customFormat="1" ht="15.75" thickBot="1" x14ac:dyDescent="0.3">
      <c r="A75" s="40" t="s">
        <v>32</v>
      </c>
      <c r="B75" s="123" t="s">
        <v>33</v>
      </c>
      <c r="C75" s="124"/>
      <c r="D75" s="110"/>
      <c r="E75" s="109"/>
      <c r="F75" s="55"/>
    </row>
    <row r="76" spans="1:6" s="23" customFormat="1" x14ac:dyDescent="0.25"/>
    <row r="77" spans="1:6" s="23" customFormat="1" x14ac:dyDescent="0.25"/>
    <row r="78" spans="1:6" s="23" customFormat="1" ht="15.75" thickBot="1" x14ac:dyDescent="0.3"/>
    <row r="79" spans="1:6" s="23" customFormat="1" ht="15.75" thickBot="1" x14ac:dyDescent="0.3">
      <c r="A79" s="96" t="s">
        <v>6</v>
      </c>
      <c r="B79" s="96"/>
      <c r="C79" s="96"/>
      <c r="D79" s="96"/>
      <c r="E79" s="96"/>
    </row>
    <row r="80" spans="1:6" s="23" customFormat="1" ht="26.25" thickBot="1" x14ac:dyDescent="0.3">
      <c r="A80" s="5"/>
      <c r="B80" s="97" t="s">
        <v>7</v>
      </c>
      <c r="C80" s="97"/>
      <c r="D80" s="6" t="s">
        <v>41</v>
      </c>
      <c r="E80" s="38"/>
    </row>
    <row r="81" spans="1:6" s="23" customFormat="1" ht="26.25" thickBot="1" x14ac:dyDescent="0.3">
      <c r="A81" s="7" t="s">
        <v>48</v>
      </c>
      <c r="B81" s="97"/>
      <c r="C81" s="97"/>
      <c r="D81" s="8" t="s">
        <v>42</v>
      </c>
      <c r="E81" s="38"/>
    </row>
    <row r="82" spans="1:6" s="23" customFormat="1" ht="13.9" customHeight="1" thickBot="1" x14ac:dyDescent="0.3">
      <c r="A82" s="37" t="s">
        <v>92</v>
      </c>
      <c r="B82" s="98">
        <v>8</v>
      </c>
      <c r="C82" s="98"/>
      <c r="D82" s="8" t="s">
        <v>43</v>
      </c>
      <c r="E82" s="38"/>
    </row>
    <row r="83" spans="1:6" s="23" customFormat="1" ht="26.25" thickBot="1" x14ac:dyDescent="0.3">
      <c r="A83" s="10" t="s">
        <v>34</v>
      </c>
      <c r="B83" s="99"/>
      <c r="C83" s="99"/>
      <c r="D83" s="43" t="s">
        <v>44</v>
      </c>
      <c r="E83" s="41"/>
    </row>
    <row r="84" spans="1:6" s="23" customFormat="1" ht="32.25" customHeight="1" thickBot="1" x14ac:dyDescent="0.3">
      <c r="A84" s="17" t="s">
        <v>17</v>
      </c>
      <c r="B84" s="100" t="s">
        <v>48</v>
      </c>
      <c r="C84" s="101"/>
      <c r="D84" s="101"/>
      <c r="E84" s="102"/>
      <c r="F84" s="24"/>
    </row>
    <row r="85" spans="1:6" s="23" customFormat="1" ht="15.75" thickBot="1" x14ac:dyDescent="0.3">
      <c r="A85" s="22" t="s">
        <v>79</v>
      </c>
      <c r="B85" s="103" t="s">
        <v>48</v>
      </c>
      <c r="C85" s="104"/>
      <c r="D85" s="104"/>
      <c r="E85" s="104"/>
      <c r="F85" s="25" t="s">
        <v>38</v>
      </c>
    </row>
    <row r="86" spans="1:6" s="23" customFormat="1" ht="25.5" x14ac:dyDescent="0.25">
      <c r="A86" s="105" t="s">
        <v>131</v>
      </c>
      <c r="B86" s="29" t="s">
        <v>21</v>
      </c>
      <c r="C86" s="30" t="s">
        <v>22</v>
      </c>
      <c r="D86" s="107"/>
      <c r="E86" s="108"/>
      <c r="F86" s="26" t="s">
        <v>37</v>
      </c>
    </row>
    <row r="87" spans="1:6" s="23" customFormat="1" x14ac:dyDescent="0.25">
      <c r="A87" s="106"/>
      <c r="B87" s="27" t="s">
        <v>23</v>
      </c>
      <c r="C87" s="28" t="s">
        <v>81</v>
      </c>
      <c r="D87" s="94"/>
      <c r="E87" s="95"/>
      <c r="F87" s="33"/>
    </row>
    <row r="88" spans="1:6" s="23" customFormat="1" x14ac:dyDescent="0.25">
      <c r="A88" s="106"/>
      <c r="B88" s="27" t="s">
        <v>24</v>
      </c>
      <c r="C88" s="28" t="s">
        <v>25</v>
      </c>
      <c r="D88" s="94"/>
      <c r="E88" s="95"/>
      <c r="F88" s="33"/>
    </row>
    <row r="89" spans="1:6" x14ac:dyDescent="0.25">
      <c r="A89" s="106"/>
      <c r="B89" s="27" t="s">
        <v>26</v>
      </c>
      <c r="C89" s="28" t="s">
        <v>27</v>
      </c>
      <c r="D89" s="94"/>
      <c r="E89" s="95"/>
      <c r="F89" s="33"/>
    </row>
    <row r="90" spans="1:6" x14ac:dyDescent="0.25">
      <c r="A90" s="106"/>
      <c r="B90" s="27" t="s">
        <v>82</v>
      </c>
      <c r="C90" s="28" t="s">
        <v>83</v>
      </c>
      <c r="D90" s="94"/>
      <c r="E90" s="95"/>
      <c r="F90" s="33"/>
    </row>
    <row r="91" spans="1:6" ht="25.5" x14ac:dyDescent="0.25">
      <c r="A91" s="106"/>
      <c r="B91" s="27" t="s">
        <v>80</v>
      </c>
      <c r="C91" s="56" t="s">
        <v>84</v>
      </c>
      <c r="D91" s="94"/>
      <c r="E91" s="95"/>
      <c r="F91" s="33"/>
    </row>
    <row r="92" spans="1:6" x14ac:dyDescent="0.25">
      <c r="A92" s="106"/>
      <c r="B92" s="27" t="s">
        <v>28</v>
      </c>
      <c r="C92" s="28" t="s">
        <v>89</v>
      </c>
      <c r="D92" s="94"/>
      <c r="E92" s="95"/>
      <c r="F92" s="33"/>
    </row>
    <row r="93" spans="1:6" x14ac:dyDescent="0.25">
      <c r="A93" s="106"/>
      <c r="B93" s="27" t="s">
        <v>29</v>
      </c>
      <c r="C93" s="28" t="s">
        <v>90</v>
      </c>
      <c r="D93" s="94"/>
      <c r="E93" s="95"/>
      <c r="F93" s="33"/>
    </row>
    <row r="94" spans="1:6" ht="15.75" thickBot="1" x14ac:dyDescent="0.3">
      <c r="A94" s="129"/>
      <c r="B94" s="31" t="s">
        <v>31</v>
      </c>
      <c r="C94" s="32" t="s">
        <v>167</v>
      </c>
      <c r="D94" s="94"/>
      <c r="E94" s="95"/>
      <c r="F94" s="33"/>
    </row>
    <row r="95" spans="1:6" ht="15.75" thickBot="1" x14ac:dyDescent="0.3">
      <c r="A95" s="40" t="s">
        <v>32</v>
      </c>
      <c r="B95" s="90" t="s">
        <v>33</v>
      </c>
      <c r="C95" s="91"/>
      <c r="D95" s="92"/>
      <c r="E95" s="93"/>
      <c r="F95" s="34"/>
    </row>
    <row r="97" spans="1:6" ht="15.75" thickBot="1" x14ac:dyDescent="0.3"/>
    <row r="98" spans="1:6" s="23" customFormat="1" ht="15.75" thickBot="1" x14ac:dyDescent="0.3">
      <c r="A98" s="96" t="s">
        <v>6</v>
      </c>
      <c r="B98" s="96"/>
      <c r="C98" s="96"/>
      <c r="D98" s="96"/>
      <c r="E98" s="96"/>
    </row>
    <row r="99" spans="1:6" s="23" customFormat="1" ht="26.25" thickBot="1" x14ac:dyDescent="0.3">
      <c r="A99" s="5"/>
      <c r="B99" s="97" t="s">
        <v>7</v>
      </c>
      <c r="C99" s="97"/>
      <c r="D99" s="6" t="s">
        <v>41</v>
      </c>
      <c r="E99" s="38"/>
    </row>
    <row r="100" spans="1:6" s="23" customFormat="1" ht="26.25" thickBot="1" x14ac:dyDescent="0.3">
      <c r="A100" s="7" t="s">
        <v>49</v>
      </c>
      <c r="B100" s="97"/>
      <c r="C100" s="97"/>
      <c r="D100" s="8" t="s">
        <v>42</v>
      </c>
      <c r="E100" s="38"/>
    </row>
    <row r="101" spans="1:6" s="23" customFormat="1" ht="13.9" customHeight="1" thickBot="1" x14ac:dyDescent="0.3">
      <c r="A101" s="37" t="s">
        <v>92</v>
      </c>
      <c r="B101" s="98">
        <v>1</v>
      </c>
      <c r="C101" s="98"/>
      <c r="D101" s="8" t="s">
        <v>43</v>
      </c>
      <c r="E101" s="38"/>
    </row>
    <row r="102" spans="1:6" s="23" customFormat="1" ht="26.25" thickBot="1" x14ac:dyDescent="0.3">
      <c r="A102" s="10" t="s">
        <v>34</v>
      </c>
      <c r="B102" s="99"/>
      <c r="C102" s="99"/>
      <c r="D102" s="43" t="s">
        <v>44</v>
      </c>
      <c r="E102" s="41"/>
    </row>
    <row r="103" spans="1:6" s="23" customFormat="1" ht="32.25" customHeight="1" thickBot="1" x14ac:dyDescent="0.3">
      <c r="A103" s="17" t="s">
        <v>17</v>
      </c>
      <c r="B103" s="100" t="s">
        <v>49</v>
      </c>
      <c r="C103" s="101"/>
      <c r="D103" s="101"/>
      <c r="E103" s="102"/>
      <c r="F103" s="24"/>
    </row>
    <row r="104" spans="1:6" s="23" customFormat="1" ht="15.75" thickBot="1" x14ac:dyDescent="0.3">
      <c r="A104" s="22" t="s">
        <v>91</v>
      </c>
      <c r="B104" s="103" t="s">
        <v>49</v>
      </c>
      <c r="C104" s="104"/>
      <c r="D104" s="104"/>
      <c r="E104" s="104"/>
      <c r="F104" s="25" t="s">
        <v>38</v>
      </c>
    </row>
    <row r="105" spans="1:6" s="23" customFormat="1" ht="25.5" x14ac:dyDescent="0.25">
      <c r="A105" s="105" t="s">
        <v>131</v>
      </c>
      <c r="B105" s="29" t="s">
        <v>21</v>
      </c>
      <c r="C105" s="30" t="s">
        <v>22</v>
      </c>
      <c r="D105" s="107"/>
      <c r="E105" s="108"/>
      <c r="F105" s="26" t="s">
        <v>37</v>
      </c>
    </row>
    <row r="106" spans="1:6" s="23" customFormat="1" x14ac:dyDescent="0.25">
      <c r="A106" s="106"/>
      <c r="B106" s="27" t="s">
        <v>23</v>
      </c>
      <c r="C106" s="28" t="s">
        <v>93</v>
      </c>
      <c r="D106" s="94"/>
      <c r="E106" s="95"/>
      <c r="F106" s="33"/>
    </row>
    <row r="107" spans="1:6" s="23" customFormat="1" x14ac:dyDescent="0.25">
      <c r="A107" s="106"/>
      <c r="B107" s="27" t="s">
        <v>24</v>
      </c>
      <c r="C107" s="28" t="s">
        <v>94</v>
      </c>
      <c r="D107" s="94"/>
      <c r="E107" s="95"/>
      <c r="F107" s="33"/>
    </row>
    <row r="108" spans="1:6" s="23" customFormat="1" x14ac:dyDescent="0.25">
      <c r="A108" s="106"/>
      <c r="B108" s="27" t="s">
        <v>26</v>
      </c>
      <c r="C108" s="28" t="s">
        <v>27</v>
      </c>
      <c r="D108" s="94"/>
      <c r="E108" s="95"/>
      <c r="F108" s="33"/>
    </row>
    <row r="109" spans="1:6" s="23" customFormat="1" x14ac:dyDescent="0.25">
      <c r="A109" s="106"/>
      <c r="B109" s="27" t="s">
        <v>82</v>
      </c>
      <c r="C109" s="28" t="s">
        <v>83</v>
      </c>
      <c r="D109" s="94"/>
      <c r="E109" s="95"/>
      <c r="F109" s="33"/>
    </row>
    <row r="110" spans="1:6" s="23" customFormat="1" ht="25.5" x14ac:dyDescent="0.25">
      <c r="A110" s="106"/>
      <c r="B110" s="27" t="s">
        <v>80</v>
      </c>
      <c r="C110" s="56" t="s">
        <v>84</v>
      </c>
      <c r="D110" s="94"/>
      <c r="E110" s="95"/>
      <c r="F110" s="33"/>
    </row>
    <row r="111" spans="1:6" s="23" customFormat="1" x14ac:dyDescent="0.25">
      <c r="A111" s="106"/>
      <c r="B111" s="27" t="s">
        <v>28</v>
      </c>
      <c r="C111" s="28" t="s">
        <v>89</v>
      </c>
      <c r="D111" s="94"/>
      <c r="E111" s="95"/>
      <c r="F111" s="33"/>
    </row>
    <row r="112" spans="1:6" s="23" customFormat="1" ht="15.75" thickBot="1" x14ac:dyDescent="0.3">
      <c r="A112" s="106"/>
      <c r="B112" s="27" t="s">
        <v>29</v>
      </c>
      <c r="C112" s="28" t="s">
        <v>30</v>
      </c>
      <c r="D112" s="94"/>
      <c r="E112" s="95"/>
      <c r="F112" s="33"/>
    </row>
    <row r="113" spans="1:6" s="23" customFormat="1" ht="15.75" thickBot="1" x14ac:dyDescent="0.3">
      <c r="A113" s="40" t="s">
        <v>32</v>
      </c>
      <c r="B113" s="90" t="s">
        <v>33</v>
      </c>
      <c r="C113" s="91"/>
      <c r="D113" s="92"/>
      <c r="E113" s="93"/>
      <c r="F113" s="34"/>
    </row>
    <row r="115" spans="1:6" ht="15.75" thickBot="1" x14ac:dyDescent="0.3"/>
    <row r="116" spans="1:6" s="23" customFormat="1" ht="15.75" thickBot="1" x14ac:dyDescent="0.3">
      <c r="A116" s="96" t="s">
        <v>6</v>
      </c>
      <c r="B116" s="96"/>
      <c r="C116" s="96"/>
      <c r="D116" s="96"/>
      <c r="E116" s="96"/>
    </row>
    <row r="117" spans="1:6" s="23" customFormat="1" ht="26.25" thickBot="1" x14ac:dyDescent="0.3">
      <c r="A117" s="5"/>
      <c r="B117" s="97" t="s">
        <v>7</v>
      </c>
      <c r="C117" s="97"/>
      <c r="D117" s="6" t="s">
        <v>41</v>
      </c>
      <c r="E117" s="38"/>
    </row>
    <row r="118" spans="1:6" s="23" customFormat="1" ht="26.25" thickBot="1" x14ac:dyDescent="0.3">
      <c r="A118" s="7" t="s">
        <v>96</v>
      </c>
      <c r="B118" s="97"/>
      <c r="C118" s="97"/>
      <c r="D118" s="8" t="s">
        <v>42</v>
      </c>
      <c r="E118" s="38"/>
    </row>
    <row r="119" spans="1:6" s="23" customFormat="1" ht="13.9" customHeight="1" thickBot="1" x14ac:dyDescent="0.3">
      <c r="A119" s="37" t="s">
        <v>92</v>
      </c>
      <c r="B119" s="98">
        <v>2</v>
      </c>
      <c r="C119" s="98"/>
      <c r="D119" s="8" t="s">
        <v>43</v>
      </c>
      <c r="E119" s="38"/>
    </row>
    <row r="120" spans="1:6" s="23" customFormat="1" ht="26.25" thickBot="1" x14ac:dyDescent="0.3">
      <c r="A120" s="10" t="s">
        <v>34</v>
      </c>
      <c r="B120" s="99"/>
      <c r="C120" s="99"/>
      <c r="D120" s="43" t="s">
        <v>44</v>
      </c>
      <c r="E120" s="41"/>
    </row>
    <row r="121" spans="1:6" s="23" customFormat="1" ht="32.25" customHeight="1" thickBot="1" x14ac:dyDescent="0.3">
      <c r="A121" s="17" t="s">
        <v>17</v>
      </c>
      <c r="B121" s="100" t="s">
        <v>96</v>
      </c>
      <c r="C121" s="101"/>
      <c r="D121" s="101"/>
      <c r="E121" s="102"/>
      <c r="F121" s="24"/>
    </row>
    <row r="122" spans="1:6" s="23" customFormat="1" ht="15.75" thickBot="1" x14ac:dyDescent="0.3">
      <c r="A122" s="22" t="s">
        <v>95</v>
      </c>
      <c r="B122" s="103" t="s">
        <v>96</v>
      </c>
      <c r="C122" s="104"/>
      <c r="D122" s="104"/>
      <c r="E122" s="104"/>
      <c r="F122" s="25" t="s">
        <v>38</v>
      </c>
    </row>
    <row r="123" spans="1:6" s="23" customFormat="1" ht="25.5" x14ac:dyDescent="0.25">
      <c r="A123" s="105" t="s">
        <v>131</v>
      </c>
      <c r="B123" s="29" t="s">
        <v>21</v>
      </c>
      <c r="C123" s="30" t="s">
        <v>22</v>
      </c>
      <c r="D123" s="107"/>
      <c r="E123" s="108"/>
      <c r="F123" s="26" t="s">
        <v>37</v>
      </c>
    </row>
    <row r="124" spans="1:6" s="23" customFormat="1" x14ac:dyDescent="0.25">
      <c r="A124" s="106"/>
      <c r="B124" s="27" t="s">
        <v>23</v>
      </c>
      <c r="C124" s="28" t="s">
        <v>97</v>
      </c>
      <c r="D124" s="94"/>
      <c r="E124" s="95"/>
      <c r="F124" s="33"/>
    </row>
    <row r="125" spans="1:6" s="23" customFormat="1" x14ac:dyDescent="0.25">
      <c r="A125" s="106"/>
      <c r="B125" s="27" t="s">
        <v>24</v>
      </c>
      <c r="C125" s="28" t="s">
        <v>98</v>
      </c>
      <c r="D125" s="94"/>
      <c r="E125" s="95"/>
      <c r="F125" s="33"/>
    </row>
    <row r="126" spans="1:6" s="23" customFormat="1" ht="38.25" x14ac:dyDescent="0.25">
      <c r="A126" s="106"/>
      <c r="B126" s="27" t="s">
        <v>138</v>
      </c>
      <c r="C126" s="56" t="s">
        <v>190</v>
      </c>
      <c r="D126" s="94"/>
      <c r="E126" s="95"/>
      <c r="F126" s="33"/>
    </row>
    <row r="127" spans="1:6" s="23" customFormat="1" ht="38.25" x14ac:dyDescent="0.25">
      <c r="A127" s="106"/>
      <c r="B127" s="27" t="s">
        <v>188</v>
      </c>
      <c r="C127" s="56" t="s">
        <v>189</v>
      </c>
      <c r="D127" s="94"/>
      <c r="E127" s="95"/>
      <c r="F127" s="33"/>
    </row>
    <row r="128" spans="1:6" s="23" customFormat="1" x14ac:dyDescent="0.25">
      <c r="A128" s="106"/>
      <c r="B128" s="27" t="s">
        <v>26</v>
      </c>
      <c r="C128" s="28" t="s">
        <v>99</v>
      </c>
      <c r="D128" s="94"/>
      <c r="E128" s="95"/>
      <c r="F128" s="33"/>
    </row>
    <row r="129" spans="1:9" s="23" customFormat="1" x14ac:dyDescent="0.25">
      <c r="A129" s="106"/>
      <c r="B129" s="27" t="s">
        <v>82</v>
      </c>
      <c r="C129" s="28" t="s">
        <v>100</v>
      </c>
      <c r="D129" s="94"/>
      <c r="E129" s="95"/>
      <c r="F129" s="33"/>
    </row>
    <row r="130" spans="1:9" s="23" customFormat="1" x14ac:dyDescent="0.25">
      <c r="A130" s="106"/>
      <c r="B130" s="27" t="s">
        <v>28</v>
      </c>
      <c r="C130" s="28" t="s">
        <v>101</v>
      </c>
      <c r="D130" s="94"/>
      <c r="E130" s="95"/>
      <c r="F130" s="33"/>
    </row>
    <row r="131" spans="1:9" s="23" customFormat="1" ht="15.75" thickBot="1" x14ac:dyDescent="0.3">
      <c r="A131" s="106"/>
      <c r="B131" s="27" t="s">
        <v>29</v>
      </c>
      <c r="C131" s="28" t="s">
        <v>102</v>
      </c>
      <c r="D131" s="94"/>
      <c r="E131" s="95"/>
      <c r="F131" s="33"/>
    </row>
    <row r="132" spans="1:9" s="23" customFormat="1" ht="15.75" thickBot="1" x14ac:dyDescent="0.3">
      <c r="A132" s="40" t="s">
        <v>32</v>
      </c>
      <c r="B132" s="90" t="s">
        <v>103</v>
      </c>
      <c r="C132" s="91"/>
      <c r="D132" s="92"/>
      <c r="E132" s="93"/>
      <c r="F132" s="34"/>
    </row>
    <row r="134" spans="1:9" ht="15.75" thickBot="1" x14ac:dyDescent="0.3"/>
    <row r="135" spans="1:9" s="23" customFormat="1" ht="15.75" thickBot="1" x14ac:dyDescent="0.3">
      <c r="A135" s="96" t="s">
        <v>6</v>
      </c>
      <c r="B135" s="96"/>
      <c r="C135" s="96"/>
      <c r="D135" s="96"/>
      <c r="E135" s="96"/>
      <c r="H135" s="66"/>
      <c r="I135" s="66"/>
    </row>
    <row r="136" spans="1:9" s="23" customFormat="1" ht="26.25" thickBot="1" x14ac:dyDescent="0.3">
      <c r="A136" s="5"/>
      <c r="B136" s="97" t="s">
        <v>7</v>
      </c>
      <c r="C136" s="97"/>
      <c r="D136" s="6" t="s">
        <v>41</v>
      </c>
      <c r="E136" s="38"/>
      <c r="H136" s="66"/>
      <c r="I136" s="66"/>
    </row>
    <row r="137" spans="1:9" s="23" customFormat="1" ht="26.25" thickBot="1" x14ac:dyDescent="0.3">
      <c r="A137" s="7" t="s">
        <v>50</v>
      </c>
      <c r="B137" s="97"/>
      <c r="C137" s="97"/>
      <c r="D137" s="8" t="s">
        <v>42</v>
      </c>
      <c r="E137" s="38"/>
      <c r="H137" s="66"/>
      <c r="I137" s="66"/>
    </row>
    <row r="138" spans="1:9" s="23" customFormat="1" ht="13.9" customHeight="1" thickBot="1" x14ac:dyDescent="0.3">
      <c r="A138" s="37" t="s">
        <v>92</v>
      </c>
      <c r="B138" s="98">
        <v>1</v>
      </c>
      <c r="C138" s="98"/>
      <c r="D138" s="8" t="s">
        <v>43</v>
      </c>
      <c r="E138" s="38"/>
      <c r="H138" s="66"/>
      <c r="I138" s="66"/>
    </row>
    <row r="139" spans="1:9" s="23" customFormat="1" ht="26.25" thickBot="1" x14ac:dyDescent="0.3">
      <c r="A139" s="10" t="s">
        <v>34</v>
      </c>
      <c r="B139" s="99"/>
      <c r="C139" s="99"/>
      <c r="D139" s="43" t="s">
        <v>44</v>
      </c>
      <c r="E139" s="41"/>
      <c r="H139" s="66"/>
      <c r="I139" s="66"/>
    </row>
    <row r="140" spans="1:9" s="23" customFormat="1" ht="32.25" customHeight="1" thickBot="1" x14ac:dyDescent="0.3">
      <c r="A140" s="17" t="s">
        <v>17</v>
      </c>
      <c r="B140" s="100" t="s">
        <v>111</v>
      </c>
      <c r="C140" s="101"/>
      <c r="D140" s="101"/>
      <c r="E140" s="102"/>
      <c r="F140" s="24"/>
      <c r="H140" s="66"/>
      <c r="I140" s="66"/>
    </row>
    <row r="141" spans="1:9" s="23" customFormat="1" ht="15.75" thickBot="1" x14ac:dyDescent="0.3">
      <c r="A141" s="57" t="s">
        <v>165</v>
      </c>
      <c r="B141" s="111" t="s">
        <v>111</v>
      </c>
      <c r="C141" s="112"/>
      <c r="D141" s="112"/>
      <c r="E141" s="112"/>
      <c r="F141" s="58" t="s">
        <v>38</v>
      </c>
      <c r="H141" s="66"/>
      <c r="I141" s="66"/>
    </row>
    <row r="142" spans="1:9" s="23" customFormat="1" ht="18" customHeight="1" thickBot="1" x14ac:dyDescent="0.3">
      <c r="A142" s="140" t="s">
        <v>107</v>
      </c>
      <c r="B142" s="59" t="s">
        <v>21</v>
      </c>
      <c r="C142" s="13" t="s">
        <v>111</v>
      </c>
      <c r="D142" s="99"/>
      <c r="E142" s="113"/>
      <c r="F142" s="60" t="s">
        <v>40</v>
      </c>
      <c r="H142" s="66"/>
      <c r="I142" s="66"/>
    </row>
    <row r="143" spans="1:9" s="23" customFormat="1" ht="26.1" customHeight="1" thickBot="1" x14ac:dyDescent="0.3">
      <c r="A143" s="141"/>
      <c r="B143" s="36" t="s">
        <v>110</v>
      </c>
      <c r="C143" s="13" t="s">
        <v>106</v>
      </c>
      <c r="D143" s="114"/>
      <c r="E143" s="115"/>
      <c r="F143" s="35"/>
      <c r="H143" s="66"/>
      <c r="I143" s="66"/>
    </row>
    <row r="144" spans="1:9" s="23" customFormat="1" ht="26.1" customHeight="1" thickBot="1" x14ac:dyDescent="0.3">
      <c r="A144" s="141"/>
      <c r="B144" s="44" t="s">
        <v>156</v>
      </c>
      <c r="C144" s="65" t="s">
        <v>157</v>
      </c>
      <c r="D144" s="46"/>
      <c r="E144" s="47"/>
      <c r="F144" s="45"/>
      <c r="H144" s="66"/>
      <c r="I144" s="66"/>
    </row>
    <row r="145" spans="1:9" s="23" customFormat="1" ht="26.1" customHeight="1" thickBot="1" x14ac:dyDescent="0.3">
      <c r="A145" s="141"/>
      <c r="B145" s="61" t="s">
        <v>162</v>
      </c>
      <c r="C145" s="65" t="s">
        <v>161</v>
      </c>
      <c r="D145" s="62"/>
      <c r="E145" s="63"/>
      <c r="F145" s="64"/>
      <c r="H145" s="66"/>
      <c r="I145" s="66"/>
    </row>
    <row r="146" spans="1:9" s="23" customFormat="1" ht="134.25" customHeight="1" thickBot="1" x14ac:dyDescent="0.3">
      <c r="A146" s="141"/>
      <c r="B146" s="40" t="s">
        <v>10</v>
      </c>
      <c r="C146" s="14" t="s">
        <v>153</v>
      </c>
      <c r="D146" s="132"/>
      <c r="E146" s="119"/>
      <c r="F146" s="50"/>
      <c r="H146" s="66"/>
      <c r="I146" s="66"/>
    </row>
    <row r="147" spans="1:9" s="23" customFormat="1" ht="15.75" thickBot="1" x14ac:dyDescent="0.3">
      <c r="A147" s="141"/>
      <c r="B147" s="19" t="s">
        <v>12</v>
      </c>
      <c r="C147" s="37" t="s">
        <v>104</v>
      </c>
      <c r="D147" s="132"/>
      <c r="E147" s="119"/>
      <c r="F147" s="50"/>
      <c r="H147" s="66"/>
      <c r="I147" s="66"/>
    </row>
    <row r="148" spans="1:9" s="23" customFormat="1" ht="15.75" thickBot="1" x14ac:dyDescent="0.3">
      <c r="A148" s="141"/>
      <c r="B148" s="19" t="s">
        <v>13</v>
      </c>
      <c r="C148" s="37" t="s">
        <v>160</v>
      </c>
      <c r="D148" s="119"/>
      <c r="E148" s="120"/>
      <c r="F148" s="50"/>
      <c r="H148" s="66"/>
      <c r="I148" s="66"/>
    </row>
    <row r="149" spans="1:9" s="23" customFormat="1" ht="15.75" thickBot="1" x14ac:dyDescent="0.3">
      <c r="A149" s="141"/>
      <c r="B149" s="19" t="s">
        <v>53</v>
      </c>
      <c r="C149" s="37" t="s">
        <v>150</v>
      </c>
      <c r="D149" s="109"/>
      <c r="E149" s="110"/>
      <c r="F149" s="50"/>
      <c r="H149" s="66"/>
      <c r="I149" s="66"/>
    </row>
    <row r="150" spans="1:9" s="23" customFormat="1" ht="51.75" thickBot="1" x14ac:dyDescent="0.3">
      <c r="A150" s="141"/>
      <c r="B150" s="19" t="s">
        <v>116</v>
      </c>
      <c r="C150" s="15" t="s">
        <v>163</v>
      </c>
      <c r="D150" s="109"/>
      <c r="E150" s="110"/>
      <c r="F150" s="50"/>
      <c r="H150" s="66"/>
      <c r="I150" s="66"/>
    </row>
    <row r="151" spans="1:9" s="23" customFormat="1" ht="30" customHeight="1" thickBot="1" x14ac:dyDescent="0.3">
      <c r="A151" s="141"/>
      <c r="B151" s="19" t="s">
        <v>127</v>
      </c>
      <c r="C151" s="15" t="s">
        <v>155</v>
      </c>
      <c r="D151" s="109"/>
      <c r="E151" s="110"/>
      <c r="F151" s="60" t="s">
        <v>151</v>
      </c>
      <c r="H151" s="66"/>
      <c r="I151" s="66"/>
    </row>
    <row r="152" spans="1:9" s="23" customFormat="1" ht="26.25" thickBot="1" x14ac:dyDescent="0.3">
      <c r="A152" s="141"/>
      <c r="B152" s="19" t="s">
        <v>124</v>
      </c>
      <c r="C152" s="15" t="s">
        <v>166</v>
      </c>
      <c r="D152" s="109"/>
      <c r="E152" s="110"/>
      <c r="F152" s="50"/>
      <c r="H152" s="66"/>
      <c r="I152" s="66"/>
    </row>
    <row r="153" spans="1:9" s="23" customFormat="1" ht="15.75" thickBot="1" x14ac:dyDescent="0.3">
      <c r="A153" s="141"/>
      <c r="B153" s="19" t="s">
        <v>114</v>
      </c>
      <c r="C153" s="15" t="s">
        <v>115</v>
      </c>
      <c r="D153" s="109"/>
      <c r="E153" s="110"/>
      <c r="F153" s="50"/>
      <c r="H153" s="66"/>
      <c r="I153" s="66"/>
    </row>
    <row r="154" spans="1:9" s="23" customFormat="1" ht="39" thickBot="1" x14ac:dyDescent="0.3">
      <c r="A154" s="141"/>
      <c r="B154" s="19" t="s">
        <v>154</v>
      </c>
      <c r="C154" s="15" t="s">
        <v>164</v>
      </c>
      <c r="D154" s="109"/>
      <c r="E154" s="110"/>
      <c r="F154" s="50"/>
      <c r="H154" s="66"/>
      <c r="I154" s="66"/>
    </row>
    <row r="155" spans="1:9" s="23" customFormat="1" ht="15.75" thickBot="1" x14ac:dyDescent="0.3">
      <c r="A155" s="141"/>
      <c r="B155" s="19" t="s">
        <v>112</v>
      </c>
      <c r="C155" s="15" t="s">
        <v>113</v>
      </c>
      <c r="D155" s="109"/>
      <c r="E155" s="110"/>
      <c r="F155" s="50"/>
      <c r="H155" s="66"/>
      <c r="I155" s="66"/>
    </row>
    <row r="156" spans="1:9" s="23" customFormat="1" ht="102.75" thickBot="1" x14ac:dyDescent="0.3">
      <c r="A156" s="141"/>
      <c r="B156" s="19" t="s">
        <v>14</v>
      </c>
      <c r="C156" s="15" t="s">
        <v>105</v>
      </c>
      <c r="D156" s="109"/>
      <c r="E156" s="110"/>
      <c r="F156" s="50"/>
      <c r="H156" s="66"/>
      <c r="I156" s="66"/>
    </row>
    <row r="157" spans="1:9" s="23" customFormat="1" ht="15.75" thickBot="1" x14ac:dyDescent="0.3">
      <c r="A157" s="142"/>
      <c r="B157" s="19" t="s">
        <v>108</v>
      </c>
      <c r="C157" s="15" t="s">
        <v>109</v>
      </c>
      <c r="D157" s="109"/>
      <c r="E157" s="110"/>
      <c r="F157" s="50"/>
      <c r="H157" s="66"/>
      <c r="I157" s="66"/>
    </row>
    <row r="158" spans="1:9" s="23" customFormat="1" ht="15.75" thickBot="1" x14ac:dyDescent="0.3">
      <c r="A158" s="40" t="s">
        <v>32</v>
      </c>
      <c r="B158" s="123" t="s">
        <v>33</v>
      </c>
      <c r="C158" s="124"/>
      <c r="D158" s="110"/>
      <c r="E158" s="109"/>
      <c r="F158" s="34"/>
      <c r="H158" s="66"/>
      <c r="I158" s="66"/>
    </row>
    <row r="159" spans="1:9" x14ac:dyDescent="0.25">
      <c r="H159" s="66"/>
      <c r="I159" s="66"/>
    </row>
    <row r="160" spans="1:9" ht="15.75" thickBot="1" x14ac:dyDescent="0.3"/>
    <row r="161" spans="1:6" s="23" customFormat="1" ht="15.75" thickBot="1" x14ac:dyDescent="0.3">
      <c r="A161" s="96" t="s">
        <v>6</v>
      </c>
      <c r="B161" s="96"/>
      <c r="C161" s="96"/>
      <c r="D161" s="96"/>
      <c r="E161" s="96"/>
    </row>
    <row r="162" spans="1:6" s="23" customFormat="1" ht="26.25" thickBot="1" x14ac:dyDescent="0.3">
      <c r="A162" s="5"/>
      <c r="B162" s="97" t="s">
        <v>7</v>
      </c>
      <c r="C162" s="97"/>
      <c r="D162" s="6" t="s">
        <v>41</v>
      </c>
      <c r="E162" s="38"/>
    </row>
    <row r="163" spans="1:6" s="23" customFormat="1" ht="26.25" thickBot="1" x14ac:dyDescent="0.3">
      <c r="A163" s="7" t="s">
        <v>51</v>
      </c>
      <c r="B163" s="97"/>
      <c r="C163" s="97"/>
      <c r="D163" s="8" t="s">
        <v>42</v>
      </c>
      <c r="E163" s="38"/>
    </row>
    <row r="164" spans="1:6" s="23" customFormat="1" ht="13.9" customHeight="1" thickBot="1" x14ac:dyDescent="0.3">
      <c r="A164" s="37" t="s">
        <v>92</v>
      </c>
      <c r="B164" s="98">
        <v>1</v>
      </c>
      <c r="C164" s="98"/>
      <c r="D164" s="8" t="s">
        <v>43</v>
      </c>
      <c r="E164" s="38"/>
    </row>
    <row r="165" spans="1:6" s="23" customFormat="1" ht="26.25" thickBot="1" x14ac:dyDescent="0.3">
      <c r="A165" s="10" t="s">
        <v>34</v>
      </c>
      <c r="B165" s="99"/>
      <c r="C165" s="99"/>
      <c r="D165" s="43" t="s">
        <v>44</v>
      </c>
      <c r="E165" s="41"/>
    </row>
    <row r="166" spans="1:6" s="23" customFormat="1" ht="32.25" customHeight="1" thickBot="1" x14ac:dyDescent="0.3">
      <c r="A166" s="17" t="s">
        <v>17</v>
      </c>
      <c r="B166" s="100" t="s">
        <v>118</v>
      </c>
      <c r="C166" s="101"/>
      <c r="D166" s="101"/>
      <c r="E166" s="102"/>
      <c r="F166" s="24"/>
    </row>
    <row r="167" spans="1:6" s="23" customFormat="1" ht="15.75" thickBot="1" x14ac:dyDescent="0.3">
      <c r="A167" s="57" t="s">
        <v>119</v>
      </c>
      <c r="B167" s="111" t="s">
        <v>118</v>
      </c>
      <c r="C167" s="112"/>
      <c r="D167" s="112"/>
      <c r="E167" s="112"/>
      <c r="F167" s="58" t="s">
        <v>38</v>
      </c>
    </row>
    <row r="168" spans="1:6" s="23" customFormat="1" ht="18" customHeight="1" thickBot="1" x14ac:dyDescent="0.3">
      <c r="A168" s="140" t="s">
        <v>107</v>
      </c>
      <c r="B168" s="59" t="s">
        <v>21</v>
      </c>
      <c r="C168" s="13" t="s">
        <v>118</v>
      </c>
      <c r="D168" s="99"/>
      <c r="E168" s="113"/>
      <c r="F168" s="60" t="s">
        <v>40</v>
      </c>
    </row>
    <row r="169" spans="1:6" s="23" customFormat="1" ht="26.1" customHeight="1" thickBot="1" x14ac:dyDescent="0.3">
      <c r="A169" s="141"/>
      <c r="B169" s="36" t="s">
        <v>128</v>
      </c>
      <c r="C169" s="13" t="s">
        <v>129</v>
      </c>
      <c r="D169" s="114"/>
      <c r="E169" s="115"/>
      <c r="F169" s="35"/>
    </row>
    <row r="170" spans="1:6" s="23" customFormat="1" ht="121.5" customHeight="1" thickBot="1" x14ac:dyDescent="0.3">
      <c r="A170" s="141"/>
      <c r="B170" s="40" t="s">
        <v>10</v>
      </c>
      <c r="C170" s="14" t="s">
        <v>149</v>
      </c>
      <c r="D170" s="132"/>
      <c r="E170" s="119"/>
      <c r="F170" s="50"/>
    </row>
    <row r="171" spans="1:6" s="23" customFormat="1" ht="20.25" customHeight="1" thickBot="1" x14ac:dyDescent="0.3">
      <c r="A171" s="141"/>
      <c r="B171" s="19" t="s">
        <v>147</v>
      </c>
      <c r="C171" s="19" t="s">
        <v>148</v>
      </c>
      <c r="D171" s="132"/>
      <c r="E171" s="119"/>
      <c r="F171" s="50"/>
    </row>
    <row r="172" spans="1:6" s="23" customFormat="1" ht="15.75" thickBot="1" x14ac:dyDescent="0.3">
      <c r="A172" s="141"/>
      <c r="B172" s="19" t="s">
        <v>12</v>
      </c>
      <c r="C172" s="37" t="s">
        <v>104</v>
      </c>
      <c r="D172" s="132"/>
      <c r="E172" s="119"/>
      <c r="F172" s="50"/>
    </row>
    <row r="173" spans="1:6" s="23" customFormat="1" ht="15.75" thickBot="1" x14ac:dyDescent="0.3">
      <c r="A173" s="141"/>
      <c r="B173" s="19" t="s">
        <v>13</v>
      </c>
      <c r="C173" s="37" t="s">
        <v>123</v>
      </c>
      <c r="D173" s="119"/>
      <c r="E173" s="120"/>
      <c r="F173" s="50"/>
    </row>
    <row r="174" spans="1:6" s="23" customFormat="1" ht="15.75" thickBot="1" x14ac:dyDescent="0.3">
      <c r="A174" s="141"/>
      <c r="B174" s="19" t="s">
        <v>53</v>
      </c>
      <c r="C174" s="37" t="s">
        <v>150</v>
      </c>
      <c r="D174" s="109"/>
      <c r="E174" s="110"/>
      <c r="F174" s="50"/>
    </row>
    <row r="175" spans="1:6" s="23" customFormat="1" ht="15.75" thickBot="1" x14ac:dyDescent="0.3">
      <c r="A175" s="141"/>
      <c r="B175" s="19" t="s">
        <v>116</v>
      </c>
      <c r="C175" s="15" t="s">
        <v>117</v>
      </c>
      <c r="D175" s="109"/>
      <c r="E175" s="110"/>
      <c r="F175" s="50"/>
    </row>
    <row r="176" spans="1:6" s="23" customFormat="1" ht="26.25" thickBot="1" x14ac:dyDescent="0.3">
      <c r="A176" s="141"/>
      <c r="B176" s="19" t="s">
        <v>127</v>
      </c>
      <c r="C176" s="15" t="s">
        <v>146</v>
      </c>
      <c r="D176" s="109"/>
      <c r="E176" s="110"/>
      <c r="F176" s="50"/>
    </row>
    <row r="177" spans="1:6" s="23" customFormat="1" ht="39" thickBot="1" x14ac:dyDescent="0.3">
      <c r="A177" s="141"/>
      <c r="B177" s="19" t="s">
        <v>124</v>
      </c>
      <c r="C177" s="15" t="s">
        <v>125</v>
      </c>
      <c r="D177" s="109"/>
      <c r="E177" s="110"/>
      <c r="F177" s="60" t="s">
        <v>151</v>
      </c>
    </row>
    <row r="178" spans="1:6" s="23" customFormat="1" ht="15.75" thickBot="1" x14ac:dyDescent="0.3">
      <c r="A178" s="141"/>
      <c r="B178" s="19" t="s">
        <v>114</v>
      </c>
      <c r="C178" s="15" t="s">
        <v>115</v>
      </c>
      <c r="D178" s="109"/>
      <c r="E178" s="110"/>
      <c r="F178" s="50"/>
    </row>
    <row r="179" spans="1:6" s="23" customFormat="1" ht="26.25" thickBot="1" x14ac:dyDescent="0.3">
      <c r="A179" s="141"/>
      <c r="B179" s="19" t="s">
        <v>112</v>
      </c>
      <c r="C179" s="15" t="s">
        <v>122</v>
      </c>
      <c r="D179" s="109"/>
      <c r="E179" s="110"/>
      <c r="F179" s="50"/>
    </row>
    <row r="180" spans="1:6" s="23" customFormat="1" ht="102.75" thickBot="1" x14ac:dyDescent="0.3">
      <c r="A180" s="141"/>
      <c r="B180" s="19" t="s">
        <v>14</v>
      </c>
      <c r="C180" s="15" t="s">
        <v>105</v>
      </c>
      <c r="D180" s="109"/>
      <c r="E180" s="110"/>
      <c r="F180" s="50"/>
    </row>
    <row r="181" spans="1:6" s="23" customFormat="1" ht="15.75" thickBot="1" x14ac:dyDescent="0.3">
      <c r="A181" s="142"/>
      <c r="B181" s="19" t="s">
        <v>108</v>
      </c>
      <c r="C181" s="15" t="s">
        <v>126</v>
      </c>
      <c r="D181" s="109"/>
      <c r="E181" s="110"/>
      <c r="F181" s="50"/>
    </row>
    <row r="182" spans="1:6" s="23" customFormat="1" ht="15.75" thickBot="1" x14ac:dyDescent="0.3">
      <c r="A182" s="40" t="s">
        <v>32</v>
      </c>
      <c r="B182" s="123" t="s">
        <v>33</v>
      </c>
      <c r="C182" s="124"/>
      <c r="D182" s="110"/>
      <c r="E182" s="109"/>
      <c r="F182" s="34"/>
    </row>
    <row r="184" spans="1:6" ht="15.75" thickBot="1" x14ac:dyDescent="0.3"/>
    <row r="185" spans="1:6" s="23" customFormat="1" ht="15.75" thickBot="1" x14ac:dyDescent="0.3">
      <c r="A185" s="96" t="s">
        <v>6</v>
      </c>
      <c r="B185" s="96"/>
      <c r="C185" s="96"/>
      <c r="D185" s="96"/>
      <c r="E185" s="96"/>
    </row>
    <row r="186" spans="1:6" s="23" customFormat="1" ht="26.25" thickBot="1" x14ac:dyDescent="0.3">
      <c r="A186" s="5"/>
      <c r="B186" s="97" t="s">
        <v>7</v>
      </c>
      <c r="C186" s="97"/>
      <c r="D186" s="6" t="s">
        <v>41</v>
      </c>
      <c r="E186" s="38"/>
    </row>
    <row r="187" spans="1:6" s="23" customFormat="1" ht="26.25" thickBot="1" x14ac:dyDescent="0.3">
      <c r="A187" s="7" t="s">
        <v>53</v>
      </c>
      <c r="B187" s="97"/>
      <c r="C187" s="97"/>
      <c r="D187" s="8" t="s">
        <v>42</v>
      </c>
      <c r="E187" s="38"/>
    </row>
    <row r="188" spans="1:6" s="23" customFormat="1" ht="13.9" customHeight="1" thickBot="1" x14ac:dyDescent="0.3">
      <c r="A188" s="37" t="s">
        <v>92</v>
      </c>
      <c r="B188" s="98">
        <v>6</v>
      </c>
      <c r="C188" s="98"/>
      <c r="D188" s="8" t="s">
        <v>43</v>
      </c>
      <c r="E188" s="38"/>
    </row>
    <row r="189" spans="1:6" s="23" customFormat="1" ht="26.25" thickBot="1" x14ac:dyDescent="0.3">
      <c r="A189" s="10" t="s">
        <v>34</v>
      </c>
      <c r="B189" s="99"/>
      <c r="C189" s="99"/>
      <c r="D189" s="43" t="s">
        <v>44</v>
      </c>
      <c r="E189" s="41"/>
    </row>
    <row r="190" spans="1:6" s="23" customFormat="1" ht="32.25" customHeight="1" thickBot="1" x14ac:dyDescent="0.3">
      <c r="A190" s="17" t="s">
        <v>17</v>
      </c>
      <c r="B190" s="100" t="s">
        <v>133</v>
      </c>
      <c r="C190" s="101"/>
      <c r="D190" s="101"/>
      <c r="E190" s="102"/>
      <c r="F190" s="24"/>
    </row>
    <row r="191" spans="1:6" s="23" customFormat="1" ht="15.75" thickBot="1" x14ac:dyDescent="0.3">
      <c r="A191" s="22" t="s">
        <v>130</v>
      </c>
      <c r="B191" s="103" t="s">
        <v>133</v>
      </c>
      <c r="C191" s="104"/>
      <c r="D191" s="104"/>
      <c r="E191" s="104"/>
      <c r="F191" s="25" t="s">
        <v>38</v>
      </c>
    </row>
    <row r="192" spans="1:6" s="23" customFormat="1" x14ac:dyDescent="0.25">
      <c r="A192" s="105" t="s">
        <v>132</v>
      </c>
      <c r="B192" s="29" t="s">
        <v>135</v>
      </c>
      <c r="C192" s="30" t="s">
        <v>134</v>
      </c>
      <c r="D192" s="107"/>
      <c r="E192" s="108"/>
      <c r="F192" s="26" t="s">
        <v>37</v>
      </c>
    </row>
    <row r="193" spans="1:6" s="23" customFormat="1" x14ac:dyDescent="0.25">
      <c r="A193" s="106"/>
      <c r="B193" s="27" t="s">
        <v>136</v>
      </c>
      <c r="C193" s="28" t="s">
        <v>137</v>
      </c>
      <c r="D193" s="94"/>
      <c r="E193" s="95"/>
      <c r="F193" s="33"/>
    </row>
    <row r="194" spans="1:6" s="23" customFormat="1" x14ac:dyDescent="0.25">
      <c r="A194" s="106"/>
      <c r="B194" s="27" t="s">
        <v>138</v>
      </c>
      <c r="C194" s="28" t="s">
        <v>139</v>
      </c>
      <c r="D194" s="94"/>
      <c r="E194" s="95"/>
      <c r="F194" s="33"/>
    </row>
    <row r="195" spans="1:6" s="23" customFormat="1" x14ac:dyDescent="0.25">
      <c r="A195" s="106"/>
      <c r="B195" s="27" t="s">
        <v>140</v>
      </c>
      <c r="C195" s="28" t="s">
        <v>152</v>
      </c>
      <c r="D195" s="94"/>
      <c r="E195" s="95"/>
      <c r="F195" s="33"/>
    </row>
    <row r="196" spans="1:6" s="23" customFormat="1" ht="38.25" x14ac:dyDescent="0.25">
      <c r="A196" s="106"/>
      <c r="B196" s="27" t="s">
        <v>141</v>
      </c>
      <c r="C196" s="56" t="s">
        <v>142</v>
      </c>
      <c r="D196" s="94"/>
      <c r="E196" s="95"/>
      <c r="F196" s="33"/>
    </row>
    <row r="197" spans="1:6" s="23" customFormat="1" ht="26.25" thickBot="1" x14ac:dyDescent="0.3">
      <c r="A197" s="106"/>
      <c r="B197" s="27" t="s">
        <v>143</v>
      </c>
      <c r="C197" s="56" t="s">
        <v>144</v>
      </c>
      <c r="D197" s="94"/>
      <c r="E197" s="95"/>
      <c r="F197" s="33"/>
    </row>
    <row r="198" spans="1:6" s="23" customFormat="1" ht="15.75" thickBot="1" x14ac:dyDescent="0.3">
      <c r="A198" s="40" t="s">
        <v>32</v>
      </c>
      <c r="B198" s="90" t="s">
        <v>33</v>
      </c>
      <c r="C198" s="91"/>
      <c r="D198" s="92"/>
      <c r="E198" s="93"/>
      <c r="F198" s="34"/>
    </row>
    <row r="200" spans="1:6" ht="15.75" thickBot="1" x14ac:dyDescent="0.3"/>
    <row r="201" spans="1:6" s="23" customFormat="1" ht="15.75" thickBot="1" x14ac:dyDescent="0.3">
      <c r="A201" s="96" t="s">
        <v>6</v>
      </c>
      <c r="B201" s="96"/>
      <c r="C201" s="96"/>
      <c r="D201" s="96"/>
      <c r="E201" s="96"/>
    </row>
    <row r="202" spans="1:6" s="23" customFormat="1" ht="26.25" thickBot="1" x14ac:dyDescent="0.3">
      <c r="A202" s="5"/>
      <c r="B202" s="97" t="s">
        <v>7</v>
      </c>
      <c r="C202" s="97"/>
      <c r="D202" s="6" t="s">
        <v>41</v>
      </c>
      <c r="E202" s="68"/>
    </row>
    <row r="203" spans="1:6" s="23" customFormat="1" ht="26.25" thickBot="1" x14ac:dyDescent="0.3">
      <c r="A203" s="7" t="s">
        <v>170</v>
      </c>
      <c r="B203" s="97"/>
      <c r="C203" s="97"/>
      <c r="D203" s="8" t="s">
        <v>42</v>
      </c>
      <c r="E203" s="68"/>
    </row>
    <row r="204" spans="1:6" s="23" customFormat="1" ht="13.9" customHeight="1" thickBot="1" x14ac:dyDescent="0.3">
      <c r="A204" s="73" t="s">
        <v>92</v>
      </c>
      <c r="B204" s="98">
        <v>1</v>
      </c>
      <c r="C204" s="98"/>
      <c r="D204" s="8" t="s">
        <v>43</v>
      </c>
      <c r="E204" s="68"/>
    </row>
    <row r="205" spans="1:6" s="23" customFormat="1" ht="26.25" thickBot="1" x14ac:dyDescent="0.3">
      <c r="A205" s="10" t="s">
        <v>34</v>
      </c>
      <c r="B205" s="99"/>
      <c r="C205" s="99"/>
      <c r="D205" s="43" t="s">
        <v>44</v>
      </c>
      <c r="E205" s="72"/>
    </row>
    <row r="206" spans="1:6" s="23" customFormat="1" ht="32.25" customHeight="1" thickBot="1" x14ac:dyDescent="0.3">
      <c r="A206" s="17" t="s">
        <v>17</v>
      </c>
      <c r="B206" s="100" t="s">
        <v>170</v>
      </c>
      <c r="C206" s="101"/>
      <c r="D206" s="101"/>
      <c r="E206" s="102"/>
      <c r="F206" s="24"/>
    </row>
    <row r="207" spans="1:6" s="23" customFormat="1" ht="15.75" thickBot="1" x14ac:dyDescent="0.3">
      <c r="A207" s="22" t="s">
        <v>169</v>
      </c>
      <c r="B207" s="103" t="s">
        <v>170</v>
      </c>
      <c r="C207" s="104"/>
      <c r="D207" s="104"/>
      <c r="E207" s="104"/>
      <c r="F207" s="25" t="s">
        <v>38</v>
      </c>
    </row>
    <row r="208" spans="1:6" s="23" customFormat="1" x14ac:dyDescent="0.25">
      <c r="A208" s="105" t="s">
        <v>131</v>
      </c>
      <c r="B208" s="74" t="s">
        <v>21</v>
      </c>
      <c r="C208" s="30" t="s">
        <v>171</v>
      </c>
      <c r="D208" s="107"/>
      <c r="E208" s="108"/>
      <c r="F208" s="26" t="s">
        <v>37</v>
      </c>
    </row>
    <row r="209" spans="1:6" s="23" customFormat="1" x14ac:dyDescent="0.25">
      <c r="A209" s="106"/>
      <c r="B209" s="75" t="s">
        <v>176</v>
      </c>
      <c r="C209" s="56" t="s">
        <v>177</v>
      </c>
      <c r="D209" s="94"/>
      <c r="E209" s="95"/>
      <c r="F209" s="33"/>
    </row>
    <row r="210" spans="1:6" s="23" customFormat="1" x14ac:dyDescent="0.25">
      <c r="A210" s="106"/>
      <c r="B210" s="75" t="s">
        <v>172</v>
      </c>
      <c r="C210" s="56" t="s">
        <v>173</v>
      </c>
      <c r="D210" s="94"/>
      <c r="E210" s="95"/>
      <c r="F210" s="33"/>
    </row>
    <row r="211" spans="1:6" s="23" customFormat="1" x14ac:dyDescent="0.25">
      <c r="A211" s="106"/>
      <c r="B211" s="75" t="s">
        <v>186</v>
      </c>
      <c r="C211" s="56" t="s">
        <v>187</v>
      </c>
      <c r="D211" s="69"/>
      <c r="E211" s="70"/>
      <c r="F211" s="33"/>
    </row>
    <row r="212" spans="1:6" s="23" customFormat="1" x14ac:dyDescent="0.25">
      <c r="A212" s="106"/>
      <c r="B212" s="75" t="s">
        <v>174</v>
      </c>
      <c r="C212" s="56" t="s">
        <v>175</v>
      </c>
      <c r="D212" s="94"/>
      <c r="E212" s="95"/>
      <c r="F212" s="33"/>
    </row>
    <row r="213" spans="1:6" s="23" customFormat="1" x14ac:dyDescent="0.25">
      <c r="A213" s="106"/>
      <c r="B213" s="75" t="s">
        <v>178</v>
      </c>
      <c r="C213" s="56" t="s">
        <v>179</v>
      </c>
      <c r="D213" s="94"/>
      <c r="E213" s="95"/>
      <c r="F213" s="33"/>
    </row>
    <row r="214" spans="1:6" s="23" customFormat="1" x14ac:dyDescent="0.25">
      <c r="A214" s="106"/>
      <c r="B214" s="75" t="s">
        <v>180</v>
      </c>
      <c r="C214" s="56" t="s">
        <v>181</v>
      </c>
      <c r="D214" s="94"/>
      <c r="E214" s="95"/>
      <c r="F214" s="33"/>
    </row>
    <row r="215" spans="1:6" s="23" customFormat="1" ht="25.5" x14ac:dyDescent="0.25">
      <c r="A215" s="106"/>
      <c r="B215" s="75" t="s">
        <v>182</v>
      </c>
      <c r="C215" s="56" t="s">
        <v>185</v>
      </c>
      <c r="D215" s="94"/>
      <c r="E215" s="95"/>
      <c r="F215" s="33"/>
    </row>
    <row r="216" spans="1:6" s="23" customFormat="1" ht="51.75" thickBot="1" x14ac:dyDescent="0.3">
      <c r="A216" s="106"/>
      <c r="B216" s="75" t="s">
        <v>183</v>
      </c>
      <c r="C216" s="56" t="s">
        <v>184</v>
      </c>
      <c r="D216" s="94"/>
      <c r="E216" s="95"/>
      <c r="F216" s="33"/>
    </row>
    <row r="217" spans="1:6" s="23" customFormat="1" ht="15.75" thickBot="1" x14ac:dyDescent="0.3">
      <c r="A217" s="40" t="s">
        <v>32</v>
      </c>
      <c r="B217" s="90" t="s">
        <v>33</v>
      </c>
      <c r="C217" s="91"/>
      <c r="D217" s="92"/>
      <c r="E217" s="93"/>
      <c r="F217" s="34"/>
    </row>
    <row r="218" spans="1:6" ht="14.25" customHeight="1" x14ac:dyDescent="0.25"/>
  </sheetData>
  <mergeCells count="193">
    <mergeCell ref="B198:C198"/>
    <mergeCell ref="D198:E198"/>
    <mergeCell ref="D171:E171"/>
    <mergeCell ref="B190:E190"/>
    <mergeCell ref="B191:E191"/>
    <mergeCell ref="A192:A197"/>
    <mergeCell ref="D192:E192"/>
    <mergeCell ref="D193:E193"/>
    <mergeCell ref="D194:E194"/>
    <mergeCell ref="D195:E195"/>
    <mergeCell ref="D196:E196"/>
    <mergeCell ref="D197:E197"/>
    <mergeCell ref="A185:E185"/>
    <mergeCell ref="B186:C186"/>
    <mergeCell ref="B187:C187"/>
    <mergeCell ref="B188:C188"/>
    <mergeCell ref="B189:C189"/>
    <mergeCell ref="B182:C182"/>
    <mergeCell ref="D182:E182"/>
    <mergeCell ref="D180:E180"/>
    <mergeCell ref="D179:E179"/>
    <mergeCell ref="D178:E178"/>
    <mergeCell ref="D181:E181"/>
    <mergeCell ref="B165:C165"/>
    <mergeCell ref="B166:E166"/>
    <mergeCell ref="B167:E167"/>
    <mergeCell ref="A168:A181"/>
    <mergeCell ref="D168:E168"/>
    <mergeCell ref="D169:E169"/>
    <mergeCell ref="D170:E170"/>
    <mergeCell ref="D172:E172"/>
    <mergeCell ref="D173:E173"/>
    <mergeCell ref="D174:E174"/>
    <mergeCell ref="D175:E175"/>
    <mergeCell ref="D177:E177"/>
    <mergeCell ref="D176:E176"/>
    <mergeCell ref="A142:A157"/>
    <mergeCell ref="A161:E161"/>
    <mergeCell ref="B162:C162"/>
    <mergeCell ref="B163:C163"/>
    <mergeCell ref="B164:C164"/>
    <mergeCell ref="B158:C158"/>
    <mergeCell ref="D158:E158"/>
    <mergeCell ref="A116:E116"/>
    <mergeCell ref="B117:C117"/>
    <mergeCell ref="B118:C118"/>
    <mergeCell ref="B119:C119"/>
    <mergeCell ref="B120:C120"/>
    <mergeCell ref="B121:E121"/>
    <mergeCell ref="B122:E122"/>
    <mergeCell ref="A123:A131"/>
    <mergeCell ref="D125:E125"/>
    <mergeCell ref="D128:E128"/>
    <mergeCell ref="D130:E130"/>
    <mergeCell ref="D131:E131"/>
    <mergeCell ref="D147:E147"/>
    <mergeCell ref="D148:E148"/>
    <mergeCell ref="D149:E149"/>
    <mergeCell ref="D146:E146"/>
    <mergeCell ref="D152:E152"/>
    <mergeCell ref="A86:A94"/>
    <mergeCell ref="D87:E87"/>
    <mergeCell ref="D88:E88"/>
    <mergeCell ref="D89:E89"/>
    <mergeCell ref="D90:E90"/>
    <mergeCell ref="D91:E91"/>
    <mergeCell ref="D92:E92"/>
    <mergeCell ref="D93:E93"/>
    <mergeCell ref="D94:E94"/>
    <mergeCell ref="D124:E124"/>
    <mergeCell ref="D129:E129"/>
    <mergeCell ref="B137:C137"/>
    <mergeCell ref="B138:C138"/>
    <mergeCell ref="B139:C139"/>
    <mergeCell ref="B101:C101"/>
    <mergeCell ref="B102:C102"/>
    <mergeCell ref="B103:E103"/>
    <mergeCell ref="B104:E104"/>
    <mergeCell ref="D132:E132"/>
    <mergeCell ref="A135:E135"/>
    <mergeCell ref="B136:C136"/>
    <mergeCell ref="D112:E112"/>
    <mergeCell ref="B113:C113"/>
    <mergeCell ref="A105:A112"/>
    <mergeCell ref="D105:E105"/>
    <mergeCell ref="D106:E106"/>
    <mergeCell ref="D113:E113"/>
    <mergeCell ref="D107:E107"/>
    <mergeCell ref="D108:E108"/>
    <mergeCell ref="F57:F58"/>
    <mergeCell ref="D69:E69"/>
    <mergeCell ref="D71:E71"/>
    <mergeCell ref="B74:C74"/>
    <mergeCell ref="D74:E74"/>
    <mergeCell ref="B75:C75"/>
    <mergeCell ref="D75:E75"/>
    <mergeCell ref="F59:F60"/>
    <mergeCell ref="D62:E62"/>
    <mergeCell ref="D63:E63"/>
    <mergeCell ref="D64:E64"/>
    <mergeCell ref="D65:E65"/>
    <mergeCell ref="D66:E66"/>
    <mergeCell ref="D67:E67"/>
    <mergeCell ref="D68:E68"/>
    <mergeCell ref="D61:E61"/>
    <mergeCell ref="D57:E58"/>
    <mergeCell ref="D59:E59"/>
    <mergeCell ref="D60:E60"/>
    <mergeCell ref="F31:F32"/>
    <mergeCell ref="B28:E28"/>
    <mergeCell ref="D34:E34"/>
    <mergeCell ref="D37:E37"/>
    <mergeCell ref="D30:E30"/>
    <mergeCell ref="B29:E29"/>
    <mergeCell ref="B31:B32"/>
    <mergeCell ref="D40:E40"/>
    <mergeCell ref="D38:E38"/>
    <mergeCell ref="D35:E35"/>
    <mergeCell ref="D36:E36"/>
    <mergeCell ref="D31:E31"/>
    <mergeCell ref="D32:E32"/>
    <mergeCell ref="A5:E5"/>
    <mergeCell ref="A6:E6"/>
    <mergeCell ref="A23:E23"/>
    <mergeCell ref="B24:C24"/>
    <mergeCell ref="D150:E150"/>
    <mergeCell ref="D151:E151"/>
    <mergeCell ref="D33:E33"/>
    <mergeCell ref="D39:E39"/>
    <mergeCell ref="B57:B58"/>
    <mergeCell ref="B46:C46"/>
    <mergeCell ref="D46:E46"/>
    <mergeCell ref="B45:C45"/>
    <mergeCell ref="D45:E45"/>
    <mergeCell ref="D42:E42"/>
    <mergeCell ref="A50:E50"/>
    <mergeCell ref="B51:C51"/>
    <mergeCell ref="B52:C52"/>
    <mergeCell ref="B53:C53"/>
    <mergeCell ref="B54:C54"/>
    <mergeCell ref="B55:E55"/>
    <mergeCell ref="B56:E56"/>
    <mergeCell ref="B59:B60"/>
    <mergeCell ref="D109:E109"/>
    <mergeCell ref="D110:E110"/>
    <mergeCell ref="D157:E157"/>
    <mergeCell ref="B25:C25"/>
    <mergeCell ref="B26:C26"/>
    <mergeCell ref="B27:C27"/>
    <mergeCell ref="B82:C82"/>
    <mergeCell ref="B83:C83"/>
    <mergeCell ref="B84:E84"/>
    <mergeCell ref="B85:E85"/>
    <mergeCell ref="D86:E86"/>
    <mergeCell ref="A79:E79"/>
    <mergeCell ref="B80:C80"/>
    <mergeCell ref="B81:C81"/>
    <mergeCell ref="B100:C100"/>
    <mergeCell ref="D95:E95"/>
    <mergeCell ref="B140:E140"/>
    <mergeCell ref="B141:E141"/>
    <mergeCell ref="D142:E142"/>
    <mergeCell ref="D143:E143"/>
    <mergeCell ref="B132:C132"/>
    <mergeCell ref="D111:E111"/>
    <mergeCell ref="B95:C95"/>
    <mergeCell ref="A98:E98"/>
    <mergeCell ref="B99:C99"/>
    <mergeCell ref="D123:E123"/>
    <mergeCell ref="B217:C217"/>
    <mergeCell ref="D217:E217"/>
    <mergeCell ref="D127:E127"/>
    <mergeCell ref="D126:E126"/>
    <mergeCell ref="A201:E201"/>
    <mergeCell ref="B202:C202"/>
    <mergeCell ref="B203:C203"/>
    <mergeCell ref="B204:C204"/>
    <mergeCell ref="B205:C205"/>
    <mergeCell ref="B206:E206"/>
    <mergeCell ref="B207:E207"/>
    <mergeCell ref="A208:A216"/>
    <mergeCell ref="D208:E208"/>
    <mergeCell ref="D209:E209"/>
    <mergeCell ref="D210:E210"/>
    <mergeCell ref="D212:E212"/>
    <mergeCell ref="D213:E213"/>
    <mergeCell ref="D214:E214"/>
    <mergeCell ref="D215:E215"/>
    <mergeCell ref="D216:E216"/>
    <mergeCell ref="D153:E153"/>
    <mergeCell ref="D154:E154"/>
    <mergeCell ref="D155:E155"/>
    <mergeCell ref="D156:E156"/>
  </mergeCells>
  <hyperlinks>
    <hyperlink ref="C34"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62" r:id="rId2"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69" r:id="rId3" display="https://www.videocardbenchmark.net/"/>
    <hyperlink ref="C146" r:id="rId4"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 ref="C170" r:id="rId5"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 right="0.7" top="0.78749999999999998" bottom="0.78749999999999998" header="0.51180555555555496" footer="0.51180555555555496"/>
  <pageSetup paperSize="9" firstPageNumber="0" orientation="portrait" horizontalDpi="300" verticalDpi="300" r:id="rId6"/>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dcterms:created xsi:type="dcterms:W3CDTF">2017-07-25T06:59:08Z</dcterms:created>
  <dcterms:modified xsi:type="dcterms:W3CDTF">2023-02-21T09:51:31Z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