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29040" windowHeight="15720" activeTab="0"/>
  </bookViews>
  <sheets>
    <sheet name="IT technika" sheetId="2" r:id="rId1"/>
  </sheets>
  <definedNames/>
  <calcPr calcId="162913"/>
  <extLst/>
</workbook>
</file>

<file path=xl/sharedStrings.xml><?xml version="1.0" encoding="utf-8"?>
<sst xmlns="http://schemas.openxmlformats.org/spreadsheetml/2006/main" count="77" uniqueCount="63">
  <si>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</si>
  <si>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</si>
  <si>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</si>
  <si>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</si>
  <si>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</si>
  <si>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</si>
  <si>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</si>
  <si>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</si>
  <si>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</si>
  <si>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</si>
  <si>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</si>
  <si>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</si>
  <si>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</si>
  <si>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 xml:space="preserve">Příloha č.1  Podrobná specifikace položek </t>
  </si>
  <si>
    <t>Záruka:</t>
  </si>
  <si>
    <t>Display:</t>
  </si>
  <si>
    <t>Celková nabízená cena za položku bez DPH</t>
  </si>
  <si>
    <t>Nabízená cena za ks bez DPH</t>
  </si>
  <si>
    <t>min. 24 měsíců</t>
  </si>
  <si>
    <t>Webkamera:</t>
  </si>
  <si>
    <t>Procesor:</t>
  </si>
  <si>
    <t>Operační pamět:</t>
  </si>
  <si>
    <t>Porty:</t>
  </si>
  <si>
    <t>Úložiště:</t>
  </si>
  <si>
    <t>Cena bez DPH za ks</t>
  </si>
  <si>
    <t>Uveďte přesný model například pomocí PN</t>
  </si>
  <si>
    <t>Operační systém</t>
  </si>
  <si>
    <t>nativně kompatibilní s operačním systémem používaným na univerzitě</t>
  </si>
  <si>
    <t>GPU</t>
  </si>
  <si>
    <t>integrovaná grafická karta</t>
  </si>
  <si>
    <t>SSD M.2 NVMe min. 512 TB</t>
  </si>
  <si>
    <t>Napájení:</t>
  </si>
  <si>
    <t>Funkce:</t>
  </si>
  <si>
    <t>min. 8 GB DDR4</t>
  </si>
  <si>
    <t>Konektivita:</t>
  </si>
  <si>
    <t>Operační paměť:</t>
  </si>
  <si>
    <t>Rozlišení:</t>
  </si>
  <si>
    <t>PC All In One</t>
  </si>
  <si>
    <t xml:space="preserve">Tablet </t>
  </si>
  <si>
    <t>min. 27"  min. FHD</t>
  </si>
  <si>
    <t>minimálně 12500 bodů v Average CPU Mark v aktuální verzi (v10) na http://www.cpubenchmark.net/</t>
  </si>
  <si>
    <t>ano, min. 1080p FHD</t>
  </si>
  <si>
    <t>Obrazovka:</t>
  </si>
  <si>
    <t>min. 10", FHD</t>
  </si>
  <si>
    <t>Interní paměť:</t>
  </si>
  <si>
    <t>min. 32 GB</t>
  </si>
  <si>
    <t>přes USB-C</t>
  </si>
  <si>
    <t>min. 3 GB</t>
  </si>
  <si>
    <t>zadní min. 8Mpx, selfie min. 5Mpx</t>
  </si>
  <si>
    <t>802.11 ac, Bluethooth</t>
  </si>
  <si>
    <t>Tisk:</t>
  </si>
  <si>
    <t>RJ45, USB</t>
  </si>
  <si>
    <t>tisk 1200x600, skener 600x600</t>
  </si>
  <si>
    <t>A3 multifunkční zařízení pro intenzivní využití</t>
  </si>
  <si>
    <t>podavač skeneru min. 100 listů, výstupní zásobník tisku min. 300 listů</t>
  </si>
  <si>
    <t>laser, až 23 stránek A3 (černobíle/barevné) za minutu, min. 10000 stránek za měsíc</t>
  </si>
  <si>
    <t>Min. 3 x USB, z čehož min. 1x USB 3.2 Gen 1 A nebo C, HDMI, min 1x GLAN RJ45, Bluetooth min. v5, WiFi 6 min. 802.11ax</t>
  </si>
  <si>
    <t>Maximální částky bez DPH za jednotlivé části</t>
  </si>
  <si>
    <t>1A</t>
  </si>
  <si>
    <t>1B</t>
  </si>
  <si>
    <t>1C</t>
  </si>
  <si>
    <t>Předpokládaná max.cena celkem bez DPH</t>
  </si>
  <si>
    <t>Nabídková 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</si>
</sst>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164" formatCode="_-* #,##0.00\ [$Kč-405]_-;\-* #,##0.00\ [$Kč-405]_-;_-* &quot;-&quot;??\ [$Kč-405]_-;_-@_-"/>
    <numFmt numFmtId="165" formatCode="#,##0.00\ &quot;Kč&quot;"/>
  </numFmts>
  <fonts count="12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sz val="11"/>
      <color rgb="FF0000FF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83">
    <xf numFmtId="0" fontId="0" fillId="0" borderId="0" xfId="0"/>
    <xf numFmtId="164" fontId="0" fillId="0" borderId="0" xfId="0" applyNumberFormat="1" applyProtection="1">
      <protection locked="0"/>
    </xf>
    <xf numFmtId="164" fontId="2" fillId="0" borderId="0" xfId="0" applyNumberFormat="1" applyFont="1" applyAlignment="1" applyProtection="1">
      <alignment/>
      <protection/>
    </xf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164" fontId="0" fillId="0" borderId="0" xfId="0" applyNumberFormat="1" applyProtection="1">
      <protection/>
    </xf>
    <xf numFmtId="0" fontId="3" fillId="0" borderId="0" xfId="0" applyFont="1" applyProtection="1">
      <protection/>
    </xf>
    <xf numFmtId="0" fontId="2" fillId="2" borderId="2" xfId="0" applyFont="1" applyFill="1" applyBorder="1" applyAlignment="1" applyProtection="1">
      <alignment horizontal="center"/>
      <protection/>
    </xf>
    <xf numFmtId="164" fontId="0" fillId="2" borderId="4" xfId="0" applyNumberFormat="1" applyFill="1" applyBorder="1" applyAlignment="1" applyProtection="1">
      <alignment/>
      <protection/>
    </xf>
    <xf numFmtId="0" fontId="3" fillId="3" borderId="3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2" fillId="3" borderId="3" xfId="0" applyFont="1" applyFill="1" applyBorder="1" applyAlignment="1" applyProtection="1">
      <alignment horizontal="left" vertical="top" wrapText="1"/>
      <protection/>
    </xf>
    <xf numFmtId="0" fontId="2" fillId="3" borderId="7" xfId="0" applyFont="1" applyFill="1" applyBorder="1" applyAlignment="1" applyProtection="1">
      <alignment vertical="top" wrapText="1"/>
      <protection/>
    </xf>
    <xf numFmtId="0" fontId="2" fillId="3" borderId="8" xfId="0" applyFont="1" applyFill="1" applyBorder="1" applyAlignment="1" applyProtection="1">
      <alignment vertical="top" wrapText="1"/>
      <protection/>
    </xf>
    <xf numFmtId="0" fontId="3" fillId="3" borderId="2" xfId="0" applyFont="1" applyFill="1" applyBorder="1" applyAlignment="1" applyProtection="1">
      <alignment vertical="top" wrapText="1"/>
      <protection/>
    </xf>
    <xf numFmtId="164" fontId="0" fillId="4" borderId="4" xfId="0" applyNumberFormat="1" applyFill="1" applyBorder="1" applyProtection="1">
      <protection locked="0"/>
    </xf>
    <xf numFmtId="0" fontId="0" fillId="3" borderId="9" xfId="0" applyFill="1" applyBorder="1" applyProtection="1">
      <protection/>
    </xf>
    <xf numFmtId="164" fontId="0" fillId="4" borderId="10" xfId="0" applyNumberFormat="1" applyFill="1" applyBorder="1" applyProtection="1">
      <protection locked="0"/>
    </xf>
    <xf numFmtId="0" fontId="3" fillId="3" borderId="3" xfId="0" applyFont="1" applyFill="1" applyBorder="1" applyAlignment="1" applyProtection="1">
      <alignment vertical="top" wrapText="1"/>
      <protection/>
    </xf>
    <xf numFmtId="0" fontId="1" fillId="3" borderId="3" xfId="0" applyFont="1" applyFill="1" applyBorder="1" applyAlignment="1" applyProtection="1">
      <alignment vertical="top" wrapText="1"/>
      <protection/>
    </xf>
    <xf numFmtId="0" fontId="3" fillId="3" borderId="6" xfId="0" applyFont="1" applyFill="1" applyBorder="1" applyAlignment="1" applyProtection="1">
      <alignment vertical="top" wrapText="1"/>
      <protection/>
    </xf>
    <xf numFmtId="0" fontId="3" fillId="3" borderId="6" xfId="0" applyFont="1" applyFill="1" applyBorder="1" applyAlignment="1" applyProtection="1">
      <alignment wrapText="1"/>
      <protection/>
    </xf>
    <xf numFmtId="0" fontId="3" fillId="3" borderId="3" xfId="0" applyFont="1" applyFill="1" applyBorder="1" applyAlignment="1" applyProtection="1">
      <alignment horizontal="left" vertical="top" wrapText="1"/>
      <protection/>
    </xf>
    <xf numFmtId="0" fontId="2" fillId="4" borderId="11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vertical="top" wrapText="1"/>
      <protection/>
    </xf>
    <xf numFmtId="0" fontId="3" fillId="3" borderId="12" xfId="0" applyFont="1" applyFill="1" applyBorder="1" applyAlignment="1" applyProtection="1">
      <alignment vertical="top" wrapText="1"/>
      <protection/>
    </xf>
    <xf numFmtId="164" fontId="0" fillId="4" borderId="5" xfId="0" applyNumberFormat="1" applyFill="1" applyBorder="1" applyProtection="1">
      <protection locked="0"/>
    </xf>
    <xf numFmtId="0" fontId="3" fillId="3" borderId="13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1" fillId="3" borderId="12" xfId="0" applyFont="1" applyFill="1" applyBorder="1" applyAlignment="1" applyProtection="1">
      <alignment vertical="top" wrapText="1"/>
      <protection/>
    </xf>
    <xf numFmtId="0" fontId="8" fillId="0" borderId="0" xfId="0" applyFont="1" applyProtection="1">
      <protection/>
    </xf>
    <xf numFmtId="0" fontId="0" fillId="0" borderId="0" xfId="0"/>
    <xf numFmtId="0" fontId="0" fillId="0" borderId="0" xfId="0" applyProtection="1">
      <protection/>
    </xf>
    <xf numFmtId="0" fontId="6" fillId="0" borderId="0" xfId="21" applyProtection="1"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0" xfId="21" applyAlignment="1" applyProtection="1">
      <alignment wrapText="1"/>
      <protection/>
    </xf>
    <xf numFmtId="0" fontId="3" fillId="3" borderId="12" xfId="0" applyFont="1" applyFill="1" applyBorder="1" applyAlignment="1">
      <alignment vertical="top" wrapText="1"/>
    </xf>
    <xf numFmtId="0" fontId="2" fillId="4" borderId="3" xfId="0" applyFont="1" applyFill="1" applyBorder="1" applyAlignment="1" applyProtection="1">
      <alignment horizontal="left" wrapText="1"/>
      <protection/>
    </xf>
    <xf numFmtId="164" fontId="5" fillId="4" borderId="3" xfId="0" applyNumberFormat="1" applyFont="1" applyFill="1" applyBorder="1" applyAlignment="1" applyProtection="1">
      <alignment/>
      <protection locked="0"/>
    </xf>
    <xf numFmtId="165" fontId="4" fillId="0" borderId="0" xfId="0" applyNumberFormat="1" applyFont="1"/>
    <xf numFmtId="165" fontId="11" fillId="3" borderId="17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Protection="1">
      <protection/>
    </xf>
    <xf numFmtId="0" fontId="4" fillId="0" borderId="0" xfId="0" applyFont="1" applyFill="1" applyProtection="1">
      <protection/>
    </xf>
    <xf numFmtId="164" fontId="1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Protection="1">
      <protection/>
    </xf>
    <xf numFmtId="0" fontId="2" fillId="0" borderId="18" xfId="0" applyFont="1" applyFill="1" applyBorder="1" applyAlignment="1" applyProtection="1">
      <alignment horizontal="center" wrapText="1"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2" fillId="4" borderId="8" xfId="0" applyFont="1" applyFill="1" applyBorder="1" applyAlignment="1" applyProtection="1">
      <alignment horizontal="left"/>
      <protection/>
    </xf>
    <xf numFmtId="0" fontId="2" fillId="2" borderId="8" xfId="0" applyFont="1" applyFill="1" applyBorder="1" applyAlignment="1" applyProtection="1">
      <alignment horizontal="center"/>
      <protection/>
    </xf>
    <xf numFmtId="164" fontId="0" fillId="4" borderId="8" xfId="0" applyNumberFormat="1" applyFill="1" applyBorder="1" applyAlignment="1" applyProtection="1">
      <alignment/>
      <protection locked="0"/>
    </xf>
    <xf numFmtId="164" fontId="0" fillId="2" borderId="1" xfId="0" applyNumberFormat="1" applyFill="1" applyBorder="1" applyAlignment="1" applyProtection="1">
      <alignment/>
      <protection/>
    </xf>
    <xf numFmtId="165" fontId="11" fillId="3" borderId="18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 applyProtection="1">
      <alignment horizontal="center"/>
      <protection/>
    </xf>
    <xf numFmtId="0" fontId="2" fillId="4" borderId="6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center"/>
      <protection/>
    </xf>
    <xf numFmtId="164" fontId="0" fillId="4" borderId="6" xfId="0" applyNumberFormat="1" applyFill="1" applyBorder="1" applyProtection="1">
      <protection locked="0"/>
    </xf>
    <xf numFmtId="164" fontId="0" fillId="2" borderId="10" xfId="0" applyNumberFormat="1" applyFill="1" applyBorder="1" applyAlignment="1" applyProtection="1">
      <alignment/>
      <protection/>
    </xf>
    <xf numFmtId="165" fontId="11" fillId="3" borderId="19" xfId="0" applyNumberFormat="1" applyFont="1" applyFill="1" applyBorder="1" applyAlignment="1">
      <alignment vertical="center" wrapText="1"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  <xf numFmtId="0" fontId="4" fillId="5" borderId="7" xfId="0" applyFont="1" applyFill="1" applyBorder="1" applyAlignment="1" applyProtection="1">
      <alignment wrapText="1"/>
      <protection/>
    </xf>
    <xf numFmtId="8" fontId="4" fillId="5" borderId="1" xfId="0" applyNumberFormat="1" applyFont="1" applyFill="1" applyBorder="1" applyAlignment="1" applyProtection="1">
      <alignment horizontal="center"/>
      <protection/>
    </xf>
    <xf numFmtId="0" fontId="4" fillId="6" borderId="9" xfId="0" applyFont="1" applyFill="1" applyBorder="1" applyAlignment="1" applyProtection="1">
      <alignment wrapText="1"/>
      <protection/>
    </xf>
    <xf numFmtId="165" fontId="4" fillId="6" borderId="10" xfId="0" applyNumberFormat="1" applyFont="1" applyFill="1" applyBorder="1" applyAlignment="1" applyProtection="1">
      <alignment horizont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  <cellStyle name="Normální 3" xfId="22"/>
    <cellStyle name="Normální 4" xfId="23"/>
    <cellStyle name="Normální 4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52</xdr:row>
      <xdr:rowOff>95250</xdr:rowOff>
    </xdr:from>
    <xdr:to>
      <xdr:col>2</xdr:col>
      <xdr:colOff>3333750</xdr:colOff>
      <xdr:row>62</xdr:row>
      <xdr:rowOff>95250</xdr:rowOff>
    </xdr:to>
    <xdr:pic>
      <xdr:nvPicPr>
        <xdr:cNvPr id="2" name="Obrázek 1" descr="Výsledek obrázku pro eu logolink ms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0829925"/>
          <a:ext cx="858202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="85" zoomScaleNormal="85" workbookViewId="0" topLeftCell="A1">
      <selection activeCell="G21" sqref="G21"/>
    </sheetView>
  </sheetViews>
  <sheetFormatPr defaultColWidth="9.28125" defaultRowHeight="15"/>
  <cols>
    <col min="1" max="1" width="26.28125" style="3" bestFit="1" customWidth="1"/>
    <col min="2" max="2" width="56.140625" style="3" customWidth="1"/>
    <col min="3" max="3" width="96.7109375" style="3" customWidth="1"/>
    <col min="4" max="4" width="27.7109375" style="12" customWidth="1"/>
    <col min="5" max="5" width="28.7109375" style="3" bestFit="1" customWidth="1"/>
    <col min="6" max="6" width="23.28125" style="3" customWidth="1"/>
    <col min="7" max="7" width="19.28125" style="3" customWidth="1"/>
    <col min="8" max="8" width="101.421875" style="3" customWidth="1"/>
    <col min="9" max="9" width="108.00390625" style="3" bestFit="1" customWidth="1"/>
    <col min="10" max="16384" width="9.28125" style="3" customWidth="1"/>
  </cols>
  <sheetData>
    <row r="1" spans="1:4" ht="15.75" thickBot="1">
      <c r="A1" s="74" t="s">
        <v>13</v>
      </c>
      <c r="B1" s="74"/>
      <c r="C1" s="74"/>
      <c r="D1" s="2"/>
    </row>
    <row r="2" spans="1:4" ht="15">
      <c r="A2" s="75" t="s">
        <v>0</v>
      </c>
      <c r="B2" s="76"/>
      <c r="C2" s="4"/>
      <c r="D2" s="5"/>
    </row>
    <row r="3" spans="1:4" ht="15">
      <c r="A3" s="6" t="s">
        <v>1</v>
      </c>
      <c r="B3" s="7"/>
      <c r="C3" s="8"/>
      <c r="D3" s="9"/>
    </row>
    <row r="4" spans="1:6" ht="15">
      <c r="A4" s="70" t="s">
        <v>2</v>
      </c>
      <c r="B4" s="71"/>
      <c r="C4" s="8"/>
      <c r="D4" s="52"/>
      <c r="E4" s="53"/>
      <c r="F4" s="53"/>
    </row>
    <row r="5" spans="1:6" ht="15">
      <c r="A5" s="77" t="s">
        <v>3</v>
      </c>
      <c r="B5" s="78"/>
      <c r="C5" s="8"/>
      <c r="D5" s="52"/>
      <c r="E5" s="54"/>
      <c r="F5" s="53"/>
    </row>
    <row r="6" spans="1:6" ht="15">
      <c r="A6" s="77" t="s">
        <v>4</v>
      </c>
      <c r="B6" s="78"/>
      <c r="C6" s="8"/>
      <c r="D6" s="52"/>
      <c r="E6" s="54"/>
      <c r="F6" s="53"/>
    </row>
    <row r="7" spans="1:6" ht="15">
      <c r="A7" s="70" t="s">
        <v>5</v>
      </c>
      <c r="B7" s="71"/>
      <c r="C7" s="8"/>
      <c r="D7" s="52"/>
      <c r="E7" s="53"/>
      <c r="F7" s="53"/>
    </row>
    <row r="8" spans="1:6" ht="15">
      <c r="A8" s="70" t="s">
        <v>6</v>
      </c>
      <c r="B8" s="71"/>
      <c r="C8" s="8"/>
      <c r="D8" s="55"/>
      <c r="E8" s="56"/>
      <c r="F8" s="56"/>
    </row>
    <row r="9" spans="1:4" ht="15.75" thickBot="1">
      <c r="A9" s="72" t="s">
        <v>7</v>
      </c>
      <c r="B9" s="73"/>
      <c r="C9" s="10"/>
      <c r="D9" s="5"/>
    </row>
    <row r="10" spans="1:10" ht="30.75" thickBot="1">
      <c r="A10" s="36" t="s">
        <v>11</v>
      </c>
      <c r="B10" s="37" t="s">
        <v>12</v>
      </c>
      <c r="C10" s="37" t="s">
        <v>10</v>
      </c>
      <c r="D10" s="38" t="s">
        <v>17</v>
      </c>
      <c r="E10" s="39" t="s">
        <v>16</v>
      </c>
      <c r="F10" s="57" t="s">
        <v>57</v>
      </c>
      <c r="G10" s="45"/>
      <c r="H10" s="42"/>
      <c r="I10" s="42"/>
      <c r="J10" s="42"/>
    </row>
    <row r="11" spans="1:10" ht="15">
      <c r="A11" s="58" t="s">
        <v>58</v>
      </c>
      <c r="B11" s="59" t="s">
        <v>37</v>
      </c>
      <c r="C11" s="60">
        <v>1</v>
      </c>
      <c r="D11" s="61"/>
      <c r="E11" s="62"/>
      <c r="F11" s="63">
        <v>26973</v>
      </c>
      <c r="G11" s="50"/>
      <c r="H11" s="46"/>
      <c r="I11" s="43"/>
      <c r="J11" s="42"/>
    </row>
    <row r="12" spans="1:10" ht="15">
      <c r="A12" s="14" t="s">
        <v>59</v>
      </c>
      <c r="B12" s="48" t="s">
        <v>53</v>
      </c>
      <c r="C12" s="11">
        <v>1</v>
      </c>
      <c r="D12" s="49"/>
      <c r="E12" s="15"/>
      <c r="F12" s="51">
        <v>33057</v>
      </c>
      <c r="G12" s="50"/>
      <c r="H12" s="43"/>
      <c r="I12" s="43"/>
      <c r="J12" s="42"/>
    </row>
    <row r="13" spans="1:11" ht="15.75" thickBot="1">
      <c r="A13" s="64" t="s">
        <v>60</v>
      </c>
      <c r="B13" s="65" t="s">
        <v>38</v>
      </c>
      <c r="C13" s="66">
        <v>1</v>
      </c>
      <c r="D13" s="67"/>
      <c r="E13" s="68"/>
      <c r="F13" s="69">
        <v>3611</v>
      </c>
      <c r="G13" s="50"/>
      <c r="H13" s="44"/>
      <c r="I13" s="43"/>
      <c r="J13" s="42"/>
      <c r="K13" s="41"/>
    </row>
    <row r="14" ht="15">
      <c r="H14" s="43"/>
    </row>
    <row r="15" s="43" customFormat="1" ht="15.75" thickBot="1">
      <c r="D15" s="12"/>
    </row>
    <row r="16" spans="4:6" s="43" customFormat="1" ht="31.5" customHeight="1">
      <c r="D16" s="12"/>
      <c r="E16" s="79" t="s">
        <v>61</v>
      </c>
      <c r="F16" s="80">
        <f>F11+F12+F13</f>
        <v>63641</v>
      </c>
    </row>
    <row r="17" spans="4:6" s="43" customFormat="1" ht="29.25" customHeight="1" thickBot="1">
      <c r="D17" s="12"/>
      <c r="E17" s="81" t="s">
        <v>62</v>
      </c>
      <c r="F17" s="82"/>
    </row>
    <row r="18" spans="2:4" ht="15.75" thickBot="1">
      <c r="B18" s="13"/>
      <c r="C18" s="13"/>
      <c r="D18" s="1"/>
    </row>
    <row r="19" spans="1:4" ht="15">
      <c r="A19" s="19" t="str">
        <f>A11</f>
        <v>1A</v>
      </c>
      <c r="B19" s="20" t="str">
        <f>B11</f>
        <v>PC All In One</v>
      </c>
      <c r="C19" s="31" t="s">
        <v>25</v>
      </c>
      <c r="D19" s="32" t="s">
        <v>24</v>
      </c>
    </row>
    <row r="20" spans="1:4" ht="15">
      <c r="A20" s="21" t="s">
        <v>8</v>
      </c>
      <c r="B20" s="29">
        <f>C11</f>
        <v>1</v>
      </c>
      <c r="C20" s="30"/>
      <c r="D20" s="22"/>
    </row>
    <row r="21" spans="1:4" ht="15.75" customHeight="1">
      <c r="A21" s="21" t="s">
        <v>9</v>
      </c>
      <c r="B21" s="16" t="s">
        <v>15</v>
      </c>
      <c r="C21" s="16" t="s">
        <v>39</v>
      </c>
      <c r="D21" s="22"/>
    </row>
    <row r="22" spans="1:8" ht="15">
      <c r="A22" s="21"/>
      <c r="B22" s="16" t="s">
        <v>20</v>
      </c>
      <c r="C22" s="16" t="s">
        <v>40</v>
      </c>
      <c r="D22" s="22"/>
      <c r="H22" s="43"/>
    </row>
    <row r="23" spans="1:4" ht="15">
      <c r="A23" s="21"/>
      <c r="B23" s="16" t="s">
        <v>21</v>
      </c>
      <c r="C23" s="16" t="s">
        <v>33</v>
      </c>
      <c r="D23" s="22"/>
    </row>
    <row r="24" spans="1:4" ht="15">
      <c r="A24" s="21"/>
      <c r="B24" s="25" t="s">
        <v>28</v>
      </c>
      <c r="C24" s="25" t="s">
        <v>29</v>
      </c>
      <c r="D24" s="22"/>
    </row>
    <row r="25" spans="1:4" ht="25.5">
      <c r="A25" s="21"/>
      <c r="B25" s="16" t="s">
        <v>22</v>
      </c>
      <c r="C25" s="16" t="s">
        <v>56</v>
      </c>
      <c r="D25" s="22"/>
    </row>
    <row r="26" spans="1:4" ht="15">
      <c r="A26" s="21"/>
      <c r="B26" s="16" t="s">
        <v>19</v>
      </c>
      <c r="C26" s="16" t="s">
        <v>41</v>
      </c>
      <c r="D26" s="22"/>
    </row>
    <row r="27" spans="1:4" ht="15">
      <c r="A27" s="21"/>
      <c r="B27" s="16" t="s">
        <v>23</v>
      </c>
      <c r="C27" s="16" t="s">
        <v>30</v>
      </c>
      <c r="D27" s="22"/>
    </row>
    <row r="28" spans="1:4" ht="15">
      <c r="A28" s="21"/>
      <c r="B28" s="25" t="s">
        <v>26</v>
      </c>
      <c r="C28" s="25" t="s">
        <v>27</v>
      </c>
      <c r="D28" s="22"/>
    </row>
    <row r="29" spans="1:4" ht="15.75" thickBot="1">
      <c r="A29" s="23"/>
      <c r="B29" s="27" t="s">
        <v>14</v>
      </c>
      <c r="C29" s="28" t="s">
        <v>18</v>
      </c>
      <c r="D29" s="24"/>
    </row>
    <row r="30" ht="15">
      <c r="D30" s="1"/>
    </row>
    <row r="31" spans="4:8" ht="15.75" thickBot="1">
      <c r="D31" s="1"/>
      <c r="H31" s="43"/>
    </row>
    <row r="32" spans="1:8" ht="15">
      <c r="A32" s="19" t="str">
        <f>A12</f>
        <v>1B</v>
      </c>
      <c r="B32" s="20" t="str">
        <f>B12</f>
        <v>A3 multifunkční zařízení pro intenzivní využití</v>
      </c>
      <c r="C32" s="31" t="s">
        <v>25</v>
      </c>
      <c r="D32" s="32" t="s">
        <v>24</v>
      </c>
      <c r="H32" s="43"/>
    </row>
    <row r="33" spans="1:4" ht="15">
      <c r="A33" s="21" t="s">
        <v>8</v>
      </c>
      <c r="B33" s="18">
        <f>C12</f>
        <v>1</v>
      </c>
      <c r="C33" s="30"/>
      <c r="D33" s="22"/>
    </row>
    <row r="34" spans="1:4" ht="15">
      <c r="A34" s="21" t="s">
        <v>9</v>
      </c>
      <c r="B34" s="25" t="s">
        <v>50</v>
      </c>
      <c r="C34" s="25" t="s">
        <v>55</v>
      </c>
      <c r="D34" s="22"/>
    </row>
    <row r="35" spans="1:4" ht="15">
      <c r="A35" s="21"/>
      <c r="B35" s="25" t="s">
        <v>34</v>
      </c>
      <c r="C35" s="25" t="s">
        <v>51</v>
      </c>
      <c r="D35" s="22"/>
    </row>
    <row r="36" spans="1:4" ht="15">
      <c r="A36" s="21"/>
      <c r="B36" s="25" t="s">
        <v>36</v>
      </c>
      <c r="C36" s="26" t="s">
        <v>52</v>
      </c>
      <c r="D36" s="22"/>
    </row>
    <row r="37" spans="1:8" s="43" customFormat="1" ht="15">
      <c r="A37" s="35"/>
      <c r="B37" s="33" t="s">
        <v>32</v>
      </c>
      <c r="C37" s="40" t="s">
        <v>54</v>
      </c>
      <c r="D37" s="34"/>
      <c r="H37" s="3"/>
    </row>
    <row r="38" spans="1:8" ht="15.75" thickBot="1">
      <c r="A38" s="23"/>
      <c r="B38" s="27" t="s">
        <v>14</v>
      </c>
      <c r="C38" s="28" t="s">
        <v>18</v>
      </c>
      <c r="D38" s="24"/>
      <c r="H38" s="43"/>
    </row>
    <row r="39" ht="15.75" thickBot="1">
      <c r="D39" s="1"/>
    </row>
    <row r="40" spans="1:4" ht="15">
      <c r="A40" s="19" t="str">
        <f>A13</f>
        <v>1C</v>
      </c>
      <c r="B40" s="20" t="str">
        <f>B13</f>
        <v xml:space="preserve">Tablet </v>
      </c>
      <c r="C40" s="31" t="s">
        <v>25</v>
      </c>
      <c r="D40" s="32" t="s">
        <v>24</v>
      </c>
    </row>
    <row r="41" spans="1:4" ht="15">
      <c r="A41" s="21" t="s">
        <v>8</v>
      </c>
      <c r="B41" s="18">
        <f>C13</f>
        <v>1</v>
      </c>
      <c r="C41" s="30"/>
      <c r="D41" s="22"/>
    </row>
    <row r="42" spans="1:4" ht="15">
      <c r="A42" s="21" t="s">
        <v>9</v>
      </c>
      <c r="B42" s="16" t="s">
        <v>42</v>
      </c>
      <c r="C42" s="16" t="s">
        <v>43</v>
      </c>
      <c r="D42" s="22"/>
    </row>
    <row r="43" spans="1:4" ht="15">
      <c r="A43" s="21"/>
      <c r="B43" s="16" t="s">
        <v>44</v>
      </c>
      <c r="C43" s="16" t="s">
        <v>45</v>
      </c>
      <c r="D43" s="22"/>
    </row>
    <row r="44" spans="1:4" ht="15">
      <c r="A44" s="21"/>
      <c r="B44" s="16" t="s">
        <v>35</v>
      </c>
      <c r="C44" s="16" t="s">
        <v>47</v>
      </c>
      <c r="D44" s="22"/>
    </row>
    <row r="45" spans="1:4" ht="15">
      <c r="A45" s="21"/>
      <c r="B45" s="16" t="s">
        <v>31</v>
      </c>
      <c r="C45" s="16" t="s">
        <v>46</v>
      </c>
      <c r="D45" s="22"/>
    </row>
    <row r="46" spans="1:4" s="43" customFormat="1" ht="15">
      <c r="A46" s="35"/>
      <c r="B46" s="47" t="s">
        <v>34</v>
      </c>
      <c r="C46" s="47" t="s">
        <v>49</v>
      </c>
      <c r="D46" s="34"/>
    </row>
    <row r="47" spans="1:4" s="43" customFormat="1" ht="15">
      <c r="A47" s="35"/>
      <c r="B47" s="47" t="s">
        <v>19</v>
      </c>
      <c r="C47" s="47" t="s">
        <v>48</v>
      </c>
      <c r="D47" s="34"/>
    </row>
    <row r="48" spans="1:4" ht="15.75" thickBot="1">
      <c r="A48" s="23"/>
      <c r="B48" s="17" t="s">
        <v>14</v>
      </c>
      <c r="C48" s="28" t="s">
        <v>18</v>
      </c>
      <c r="D48" s="24"/>
    </row>
    <row r="49" ht="15">
      <c r="D49" s="1"/>
    </row>
    <row r="54" ht="15"/>
    <row r="55" ht="15"/>
    <row r="56" ht="15"/>
    <row r="57" ht="15"/>
    <row r="58" ht="15"/>
    <row r="59" ht="15"/>
    <row r="60" ht="15"/>
    <row r="61" ht="15"/>
    <row r="62" ht="15"/>
  </sheetData>
  <mergeCells count="8">
    <mergeCell ref="A8:B8"/>
    <mergeCell ref="A9:B9"/>
    <mergeCell ref="A7:B7"/>
    <mergeCell ref="A1:C1"/>
    <mergeCell ref="A2:B2"/>
    <mergeCell ref="A4:B4"/>
    <mergeCell ref="A5:B5"/>
    <mergeCell ref="A6:B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headerFooter>
    <oddFooter>&amp;L&amp;1#&amp;"Calibri"&amp;6&amp;K7F7F7FDell Customer Communication - Confidential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ACD333-F0CC-4196-8111-E6814A02ED5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f98f650-83bb-45d6-8d6b-04d47827fee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jkrejci</dc:creator>
  <cp:keywords/>
  <dc:description/>
  <cp:lastModifiedBy>benesovav</cp:lastModifiedBy>
  <cp:lastPrinted>2018-04-16T14:46:29Z</cp:lastPrinted>
  <dcterms:created xsi:type="dcterms:W3CDTF">2011-04-27T06:34:10Z</dcterms:created>
  <dcterms:modified xsi:type="dcterms:W3CDTF">2022-11-15T09:57:39Z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  <property fmtid="{D5CDD505-2E9C-101B-9397-08002B2CF9AE}" pid="3" name="MSIP_Label_a17f17c0-b23c-493d-99ab-b037779ecd33_Enabled">
    <vt:lpwstr>True</vt:lpwstr>
  </property>
  <property fmtid="{D5CDD505-2E9C-101B-9397-08002B2CF9AE}" pid="4" name="MSIP_Label_a17f17c0-b23c-493d-99ab-b037779ecd33_SiteId">
    <vt:lpwstr>945c199a-83a2-4e80-9f8c-5a91be5752dd</vt:lpwstr>
  </property>
  <property fmtid="{D5CDD505-2E9C-101B-9397-08002B2CF9AE}" pid="5" name="MSIP_Label_a17f17c0-b23c-493d-99ab-b037779ecd33_Owner">
    <vt:lpwstr>Alice_Mickova@Dell.com</vt:lpwstr>
  </property>
  <property fmtid="{D5CDD505-2E9C-101B-9397-08002B2CF9AE}" pid="6" name="MSIP_Label_a17f17c0-b23c-493d-99ab-b037779ecd33_SetDate">
    <vt:lpwstr>2019-06-20T12:33:27.4897536Z</vt:lpwstr>
  </property>
  <property fmtid="{D5CDD505-2E9C-101B-9397-08002B2CF9AE}" pid="7" name="MSIP_Label_a17f17c0-b23c-493d-99ab-b037779ecd33_Name">
    <vt:lpwstr>Customer Communication</vt:lpwstr>
  </property>
  <property fmtid="{D5CDD505-2E9C-101B-9397-08002B2CF9AE}" pid="8" name="MSIP_Label_a17f17c0-b23c-493d-99ab-b037779ecd33_Application">
    <vt:lpwstr>Microsoft Azure Information Protection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</Properties>
</file>