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30" tabRatio="500" activeTab="0"/>
  </bookViews>
  <sheets>
    <sheet name="List1" sheetId="1" r:id="rId1"/>
  </sheets>
  <definedNames/>
  <calcPr calcId="162913"/>
  <extLst/>
</workbook>
</file>

<file path=xl/sharedStrings.xml><?xml version="1.0" encoding="utf-8"?>
<sst xmlns="http://schemas.openxmlformats.org/spreadsheetml/2006/main" count="177" uniqueCount="122">
  <si>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</si>
  <si>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</si>
  <si>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</si>
  <si>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</si>
  <si>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</si>
  <si>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</si>
  <si>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</si>
  <si>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</si>
  <si>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</si>
  <si>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</si>
  <si>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</si>
  <si>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</si>
  <si>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Nabídková cena celkem včetně DPH</t>
  </si>
  <si>
    <t>Minimální konfigurace:</t>
  </si>
  <si>
    <t>Záruka</t>
  </si>
  <si>
    <t>2 roky</t>
  </si>
  <si>
    <t>1A</t>
  </si>
  <si>
    <t>2A</t>
  </si>
  <si>
    <t>Předpokládaná max.cena celkem bez DPH</t>
  </si>
  <si>
    <t>Typ</t>
  </si>
  <si>
    <t>Rozlišení displeje</t>
  </si>
  <si>
    <t>Procesor:</t>
  </si>
  <si>
    <t>Paměť RAM</t>
  </si>
  <si>
    <t>Disk</t>
  </si>
  <si>
    <t xml:space="preserve">USB porty: </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</si>
  <si>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</si>
  <si>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</si>
  <si>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Klávesnice a touchpad</t>
  </si>
  <si>
    <t>Nabízený produkt</t>
  </si>
  <si>
    <t>Produktové číslo (kód výrobce)</t>
  </si>
  <si>
    <t>Notebook</t>
  </si>
  <si>
    <t>Grafický výstup</t>
  </si>
  <si>
    <t>Hmotnost</t>
  </si>
  <si>
    <t>Počítačová skříň:</t>
  </si>
  <si>
    <t>Zdroj:</t>
  </si>
  <si>
    <t>Záruční doba</t>
  </si>
  <si>
    <t xml:space="preserve">Další požadavky: </t>
  </si>
  <si>
    <t>Účastník doplní do zelených políček konkrétní zboží a komponenty, které nabízí.</t>
  </si>
  <si>
    <t>Nabídková cena za kus bez DPH (Kč)</t>
  </si>
  <si>
    <t>Počet kusů:</t>
  </si>
  <si>
    <t>Zařízení:</t>
  </si>
  <si>
    <t>Záruka:</t>
  </si>
  <si>
    <t>1B</t>
  </si>
  <si>
    <t>Monitor</t>
  </si>
  <si>
    <t>Dataprojektor</t>
  </si>
  <si>
    <t>1C</t>
  </si>
  <si>
    <t>PC</t>
  </si>
  <si>
    <t>1D</t>
  </si>
  <si>
    <t>Multifunkční tiskárna</t>
  </si>
  <si>
    <t>Cestovní notebook 14"</t>
  </si>
  <si>
    <t>Nabízený produkt (produktové číslo)</t>
  </si>
  <si>
    <t>3LCD nebo DLP technologie (preferujeme 3LCD), svítivost min3500 Alm, nativní rozlišení FullHD (1920x1080 bodů), 16:9, kontrast min. 16000:1, životnost lampy v režimu NORMAL min 5000 hodin ; rozhraní: D-Sub, USB, HDMI, zoom: ANO, rozsah úhlopříčky promítaného obrazu 34" (či méně) - 300" (či více)</t>
  </si>
  <si>
    <t xml:space="preserve">min. 2 roky </t>
  </si>
  <si>
    <t>Úhlopříčka</t>
  </si>
  <si>
    <t>úhlopříčka min. 23,8"</t>
  </si>
  <si>
    <t>Rozlišení</t>
  </si>
  <si>
    <t>Full HD 1920x1080</t>
  </si>
  <si>
    <t>Grafické vstupy</t>
  </si>
  <si>
    <t>HDMI, DVI nebo display port</t>
  </si>
  <si>
    <t>Technologie</t>
  </si>
  <si>
    <t>LCD IPS/PLS s LED podsvícením</t>
  </si>
  <si>
    <t>Jas</t>
  </si>
  <si>
    <t>min 250cd/m2</t>
  </si>
  <si>
    <t xml:space="preserve">Odezva </t>
  </si>
  <si>
    <t>max 5 ms</t>
  </si>
  <si>
    <t>kabely</t>
  </si>
  <si>
    <t xml:space="preserve">propojovací kabel k PC  v délce min1,8 m součástí dodávky </t>
  </si>
  <si>
    <t>min. 2 roky</t>
  </si>
  <si>
    <t>PF</t>
  </si>
  <si>
    <t>Nabízený produkt (typ + ev. produktové číslo)</t>
  </si>
  <si>
    <t>Minimální konfigurace PC:</t>
  </si>
  <si>
    <t>konektory na sluchátka a mikrofon.</t>
  </si>
  <si>
    <t>2x USB (z toho alespoň 1x USB 3.x) na předním panelu nebo zvrchu</t>
  </si>
  <si>
    <t>Min. 400W, certifikace 80 PLUS</t>
  </si>
  <si>
    <t>CPU x86-64 kompatibilní, PassMark CPU Mark min. 18500 bodů dle www.cpubenchmark.net. Dodavatel uvede celkovou průměrnou hodnotu bodů ze všech měření. Tuto hodnotu zadavatel doporučuje doložit printscreenem ze stránky www.cpubenchmark.net</t>
  </si>
  <si>
    <t>Konektivita</t>
  </si>
  <si>
    <t>GLAN (RJ-45), Wi-Fi a/b/g/n</t>
  </si>
  <si>
    <t>Min. 16 GB DDR4 RAM (může být i v 2x8GB kombinaci)</t>
  </si>
  <si>
    <t>SSD M.2 NVME, min 1TB</t>
  </si>
  <si>
    <t>Grafické karta / výstupy</t>
  </si>
  <si>
    <t>Ano (může být integrovaná), 2x digitální výstupy, min 1x HDMI na propojení s dataprojektorem, druhý digitální výstup na propojení s monitorem - vstup monitoru 1B musí být kompatibilní (lze řešit i redukcí)</t>
  </si>
  <si>
    <t xml:space="preserve">64bitový profesionální operační systém, aktuální verze nabízená výrobcem. Kompatibilní se stávajícím počítačovým prostředím univerzity.  OS podporovaný výrobcem (formou aktualizací) min. do roku 2025. </t>
  </si>
  <si>
    <t>Externě dodané příslušenství</t>
  </si>
  <si>
    <t>Myš a klávesnice</t>
  </si>
  <si>
    <t>USB klávesnice + myš součástí dodávky</t>
  </si>
  <si>
    <t>Nezaplombovaná case - oprávněným zaměstnancům zadavatele musí být i v záruční době umožněno otevření skříně počítače a instalace dalších komponent PC.</t>
  </si>
  <si>
    <t>multifunkční laserová černobílá tiskárna</t>
  </si>
  <si>
    <t>Formáty papíru:</t>
  </si>
  <si>
    <t>tisk až do formátu A4, skenování až do formátu A4</t>
  </si>
  <si>
    <t>Tisk:</t>
  </si>
  <si>
    <t>rozlišení min.600 DPI</t>
  </si>
  <si>
    <t>Rychlost tisku:</t>
  </si>
  <si>
    <t>rychlost tisku 20str/min A4</t>
  </si>
  <si>
    <t>Zásobníky:</t>
  </si>
  <si>
    <t xml:space="preserve">vstupní zásobník s kapacitou alespoň 150 listů. </t>
  </si>
  <si>
    <t>Skener:</t>
  </si>
  <si>
    <t xml:space="preserve">rozlišení min. 600 DPI plochý </t>
  </si>
  <si>
    <t>Rozhraní</t>
  </si>
  <si>
    <t>USB, WiFi</t>
  </si>
  <si>
    <t>zařízení musí být dodané "připravené k použítí" (včetně toneru a dalšího nezbytného spotřebního materiálu / příslušenství).Preferujeme tiskárnu s nízkou cenou toneru.</t>
  </si>
  <si>
    <t>zařízení musí být dodané "připravené k použítí" (včetně tonerů a dalšího nezbytného spotřebního materiálu / příslušenství)</t>
  </si>
  <si>
    <t>Úhlopříčka displeje</t>
  </si>
  <si>
    <t>14"</t>
  </si>
  <si>
    <t>min. 1920 x 1080 (Full HD) IPS</t>
  </si>
  <si>
    <t>Jas displeje</t>
  </si>
  <si>
    <t>min. 300cd/m2</t>
  </si>
  <si>
    <t>CPU x86-64 kompatibilní, PassMark CPU Mark min. 15500 bodů (2500 single thread) dle www.cpubenchmark.net, celková průměrná hodnota bodů ze všech měření dle www.cpubenchmark.net</t>
  </si>
  <si>
    <t>16GB</t>
  </si>
  <si>
    <t>Min. PCIe NVMe 512GB</t>
  </si>
  <si>
    <t>HDMI</t>
  </si>
  <si>
    <t>Síťová bezdrátová konektivita</t>
  </si>
  <si>
    <t>WiFi ax</t>
  </si>
  <si>
    <t>Ano min. 3 x, z toho alespoň 1x USB Type-A</t>
  </si>
  <si>
    <t>Kapacita baterie</t>
  </si>
  <si>
    <t>Min. 56 Wh</t>
  </si>
  <si>
    <t>Další vybavení</t>
  </si>
  <si>
    <t>Webkamera, Čtečka paměťových karet, podpora DisplayPort a Power Delivery, TPM 2.0</t>
  </si>
  <si>
    <t>Vestavěné, klávesnice podsvícená</t>
  </si>
  <si>
    <t>Materiál šasi</t>
  </si>
  <si>
    <t>kov</t>
  </si>
  <si>
    <t>Ostatní</t>
  </si>
  <si>
    <t>Maximálně 1,4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</si>
</sst>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00\ &quot;Kč&quot;"/>
  </numFmts>
  <fonts count="13">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
      <sz val="11"/>
      <color indexed="8"/>
      <name val="Calibri"/>
      <family val="2"/>
    </font>
    <font>
      <b/>
      <sz val="10"/>
      <color theme="1"/>
      <name val="Arial"/>
      <family val="2"/>
    </font>
    <font>
      <sz val="10"/>
      <color theme="1"/>
      <name val="Arial"/>
      <family val="2"/>
    </font>
    <font>
      <u val="single"/>
      <sz val="11"/>
      <color theme="1"/>
      <name val="Calibri"/>
      <family val="2"/>
    </font>
    <font>
      <i/>
      <sz val="10"/>
      <color theme="1"/>
      <name val="Arial"/>
      <family val="2"/>
    </font>
  </fonts>
  <fills count="16">
    <fill>
      <patternFill/>
    </fill>
    <fill>
      <patternFill patternType="gray125"/>
    </fill>
    <fill>
      <patternFill patternType="solid">
        <fgColor rgb="FFFFCC99"/>
        <bgColor indexed="64"/>
      </patternFill>
    </fill>
    <fill>
      <patternFill patternType="solid">
        <fgColor rgb="FFFFFF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rgb="FFFFCC99"/>
        <bgColor indexed="64"/>
      </patternFill>
    </fill>
    <fill>
      <patternFill patternType="solid">
        <fgColor theme="9" tint="0.5999900102615356"/>
        <bgColor indexed="64"/>
      </patternFill>
    </fill>
    <fill>
      <patternFill patternType="solid">
        <fgColor rgb="FFF8CBAD"/>
        <bgColor indexed="64"/>
      </patternFill>
    </fill>
    <fill>
      <patternFill patternType="solid">
        <fgColor rgb="FF00FF00"/>
        <bgColor indexed="64"/>
      </patternFill>
    </fill>
    <fill>
      <patternFill patternType="solid">
        <fgColor rgb="FF99FF99"/>
        <bgColor indexed="64"/>
      </patternFill>
    </fill>
    <fill>
      <patternFill patternType="solid">
        <fgColor rgb="FF6CFC8E"/>
        <bgColor indexed="64"/>
      </patternFill>
    </fill>
  </fills>
  <borders count="30">
    <border>
      <left/>
      <right/>
      <top/>
      <bottom/>
      <diagonal/>
    </border>
    <border>
      <left style="hair"/>
      <right style="hair"/>
      <top style="hair"/>
      <bottom style="hair"/>
    </border>
    <border>
      <left style="medium"/>
      <right style="medium"/>
      <top style="medium"/>
      <bottom/>
    </border>
    <border>
      <left style="medium"/>
      <right style="medium"/>
      <top/>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border>
    <border>
      <left style="hair"/>
      <right style="hair"/>
      <top/>
      <bottom style="hair"/>
    </border>
    <border>
      <left style="thin"/>
      <right style="thin"/>
      <top style="thin"/>
      <bottom style="double"/>
    </border>
    <border>
      <left style="medium"/>
      <right/>
      <top style="medium"/>
      <bottom style="medium"/>
    </border>
    <border>
      <left/>
      <right style="medium"/>
      <top style="medium"/>
      <bottom style="medium"/>
    </border>
    <border>
      <left style="medium"/>
      <right style="medium"/>
      <top style="medium"/>
      <bottom style="medium"/>
    </border>
    <border>
      <left style="medium"/>
      <right/>
      <top/>
      <bottom style="medium"/>
    </border>
    <border>
      <left style="medium"/>
      <right/>
      <top style="medium"/>
      <bottom/>
    </border>
    <border>
      <left style="medium"/>
      <right/>
      <top/>
      <bottom/>
    </border>
    <border>
      <left style="medium">
        <color indexed="8"/>
      </left>
      <right/>
      <top style="medium"/>
      <bottom style="medium"/>
    </border>
    <border>
      <left style="medium"/>
      <right style="medium"/>
      <top/>
      <bottom/>
    </border>
    <border>
      <left/>
      <right style="medium"/>
      <top style="medium"/>
      <bottom/>
    </border>
    <border>
      <left style="medium"/>
      <right style="medium"/>
      <top style="medium"/>
      <bottom style="thin"/>
    </border>
    <border>
      <left/>
      <right style="medium"/>
      <top/>
      <bottom style="medium"/>
    </border>
    <border>
      <left style="thin"/>
      <right style="medium"/>
      <top/>
      <bottom/>
    </border>
    <border>
      <left style="thin"/>
      <right style="medium"/>
      <top/>
      <bottom style="medium"/>
    </border>
    <border>
      <left style="medium"/>
      <right style="medium"/>
      <top style="thin"/>
      <bottom style="medium"/>
    </border>
    <border>
      <left/>
      <right/>
      <top style="medium"/>
      <bottom/>
    </border>
    <border>
      <left/>
      <right style="medium"/>
      <top/>
      <bottom/>
    </border>
    <border>
      <left/>
      <right/>
      <top/>
      <bottom style="medium"/>
    </border>
    <border>
      <left/>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xf numFmtId="0" fontId="8" fillId="0" borderId="0">
      <alignment/>
      <protection/>
    </xf>
  </cellStyleXfs>
  <cellXfs count="152">
    <xf numFmtId="0" fontId="0" fillId="0" borderId="0" xfId="0"/>
    <xf numFmtId="0" fontId="2" fillId="0" borderId="1" xfId="0" applyFont="1" applyBorder="1" applyAlignment="1">
      <alignment horizontal="center"/>
    </xf>
    <xf numFmtId="0" fontId="2" fillId="0" borderId="0" xfId="0" applyFont="1" applyBorder="1" applyAlignment="1">
      <alignment horizontal="left"/>
    </xf>
    <xf numFmtId="0" fontId="0" fillId="0" borderId="0" xfId="0" applyBorder="1"/>
    <xf numFmtId="0" fontId="2" fillId="2" borderId="2" xfId="0" applyFont="1" applyFill="1" applyBorder="1" applyAlignment="1">
      <alignment vertical="top" wrapText="1"/>
    </xf>
    <xf numFmtId="0" fontId="4" fillId="2" borderId="3" xfId="0" applyFont="1" applyFill="1" applyBorder="1" applyAlignment="1">
      <alignment vertical="top" wrapText="1"/>
    </xf>
    <xf numFmtId="0" fontId="5" fillId="2" borderId="3" xfId="0" applyFont="1" applyFill="1" applyBorder="1" applyAlignment="1">
      <alignment vertical="top" wrapText="1"/>
    </xf>
    <xf numFmtId="0" fontId="2" fillId="0" borderId="0" xfId="0" applyFont="1" applyBorder="1" applyAlignment="1">
      <alignment horizontal="center"/>
    </xf>
    <xf numFmtId="164" fontId="3" fillId="0" borderId="1" xfId="0" applyNumberFormat="1" applyFont="1" applyBorder="1" applyAlignment="1">
      <alignment horizontal="center" wrapText="1"/>
    </xf>
    <xf numFmtId="164" fontId="2" fillId="0" borderId="1" xfId="0" applyNumberFormat="1" applyFont="1" applyBorder="1" applyAlignment="1">
      <alignment horizontal="center"/>
    </xf>
    <xf numFmtId="0" fontId="3" fillId="3" borderId="4" xfId="0" applyFont="1" applyFill="1" applyBorder="1" applyAlignment="1">
      <alignment wrapText="1"/>
    </xf>
    <xf numFmtId="8" fontId="3" fillId="3" borderId="5" xfId="0" applyNumberFormat="1" applyFont="1" applyFill="1" applyBorder="1" applyAlignment="1">
      <alignment horizontal="center" wrapText="1"/>
    </xf>
    <xf numFmtId="0" fontId="3" fillId="4" borderId="6" xfId="0" applyFont="1" applyFill="1" applyBorder="1" applyAlignment="1">
      <alignment wrapText="1"/>
    </xf>
    <xf numFmtId="164" fontId="3" fillId="4" borderId="7" xfId="0" applyNumberFormat="1" applyFont="1" applyFill="1" applyBorder="1" applyAlignment="1">
      <alignment horizontal="center" wrapText="1"/>
    </xf>
    <xf numFmtId="0" fontId="2" fillId="0" borderId="0" xfId="0" applyFont="1" applyBorder="1" applyAlignment="1">
      <alignment horizontal="center"/>
    </xf>
    <xf numFmtId="0" fontId="1" fillId="2" borderId="3" xfId="0" applyFont="1" applyFill="1" applyBorder="1" applyAlignment="1">
      <alignment vertical="top" wrapText="1"/>
    </xf>
    <xf numFmtId="164" fontId="3" fillId="0" borderId="0" xfId="0" applyNumberFormat="1" applyFont="1" applyBorder="1" applyAlignment="1">
      <alignment horizontal="center" wrapText="1"/>
    </xf>
    <xf numFmtId="164" fontId="2" fillId="0" borderId="0" xfId="0" applyNumberFormat="1" applyFont="1" applyBorder="1" applyAlignment="1">
      <alignment horizontal="center"/>
    </xf>
    <xf numFmtId="0" fontId="2" fillId="0" borderId="1" xfId="0" applyFont="1" applyBorder="1" applyAlignment="1">
      <alignment horizontal="left" wrapText="1"/>
    </xf>
    <xf numFmtId="0" fontId="2" fillId="0" borderId="0" xfId="0" applyFont="1" applyBorder="1" applyAlignment="1">
      <alignment horizontal="center"/>
    </xf>
    <xf numFmtId="0" fontId="2" fillId="0" borderId="8" xfId="0" applyFont="1" applyBorder="1" applyAlignment="1">
      <alignment horizontal="center"/>
    </xf>
    <xf numFmtId="0" fontId="2" fillId="5" borderId="8" xfId="0" applyFont="1" applyFill="1" applyBorder="1" applyAlignment="1">
      <alignment horizontal="center" wrapText="1"/>
    </xf>
    <xf numFmtId="0" fontId="2" fillId="0" borderId="8" xfId="0" applyFont="1" applyBorder="1" applyAlignment="1">
      <alignment horizontal="left"/>
    </xf>
    <xf numFmtId="164" fontId="3" fillId="0" borderId="8" xfId="0" applyNumberFormat="1" applyFont="1" applyBorder="1" applyAlignment="1">
      <alignment horizontal="center" wrapText="1"/>
    </xf>
    <xf numFmtId="164" fontId="2" fillId="0" borderId="8" xfId="0" applyNumberFormat="1" applyFont="1" applyBorder="1" applyAlignment="1">
      <alignment horizontal="center"/>
    </xf>
    <xf numFmtId="164" fontId="3" fillId="0" borderId="8" xfId="0" applyNumberFormat="1" applyFont="1" applyBorder="1" applyAlignment="1">
      <alignment horizontal="center"/>
    </xf>
    <xf numFmtId="164" fontId="3" fillId="0" borderId="9" xfId="0" applyNumberFormat="1" applyFont="1" applyBorder="1" applyAlignment="1">
      <alignment horizontal="center"/>
    </xf>
    <xf numFmtId="0" fontId="2" fillId="6" borderId="10" xfId="0" applyFont="1" applyFill="1" applyBorder="1" applyAlignment="1">
      <alignment horizontal="center" wrapText="1"/>
    </xf>
    <xf numFmtId="164" fontId="2" fillId="3" borderId="11" xfId="0" applyNumberFormat="1" applyFont="1" applyFill="1" applyBorder="1" applyAlignment="1">
      <alignment horizontal="center"/>
    </xf>
    <xf numFmtId="164" fontId="3" fillId="3" borderId="11" xfId="0" applyNumberFormat="1" applyFont="1" applyFill="1" applyBorder="1" applyAlignment="1">
      <alignment horizontal="center"/>
    </xf>
    <xf numFmtId="49" fontId="4" fillId="2" borderId="3" xfId="0" applyNumberFormat="1" applyFont="1" applyFill="1" applyBorder="1" applyAlignment="1" applyProtection="1">
      <alignment vertical="top" wrapText="1"/>
      <protection/>
    </xf>
    <xf numFmtId="0" fontId="4" fillId="2" borderId="2" xfId="0" applyFont="1" applyFill="1" applyBorder="1" applyAlignment="1">
      <alignment horizontal="left" vertical="top" wrapText="1"/>
    </xf>
    <xf numFmtId="0" fontId="1" fillId="2" borderId="2" xfId="0" applyFont="1" applyFill="1" applyBorder="1" applyAlignment="1">
      <alignment vertical="top" wrapText="1"/>
    </xf>
    <xf numFmtId="0" fontId="6" fillId="7" borderId="12" xfId="0" applyFont="1" applyFill="1" applyBorder="1" applyAlignment="1">
      <alignment horizontal="center" vertical="top" wrapText="1"/>
    </xf>
    <xf numFmtId="0" fontId="6" fillId="7" borderId="13" xfId="0" applyFont="1" applyFill="1" applyBorder="1" applyAlignment="1">
      <alignment horizontal="center" vertical="top" wrapText="1"/>
    </xf>
    <xf numFmtId="0" fontId="2" fillId="2" borderId="14" xfId="0" applyFont="1" applyFill="1" applyBorder="1" applyAlignment="1">
      <alignment horizontal="left"/>
    </xf>
    <xf numFmtId="0" fontId="4" fillId="7" borderId="13" xfId="0" applyFont="1" applyFill="1" applyBorder="1" applyAlignment="1">
      <alignment horizontal="center" vertical="top" wrapText="1"/>
    </xf>
    <xf numFmtId="0" fontId="2" fillId="2" borderId="14" xfId="0" applyFont="1" applyFill="1" applyBorder="1" applyAlignment="1">
      <alignment vertical="top" wrapText="1"/>
    </xf>
    <xf numFmtId="0" fontId="2" fillId="2" borderId="14" xfId="0" applyFont="1" applyFill="1" applyBorder="1" applyAlignment="1">
      <alignment horizontal="left" vertical="top" wrapText="1"/>
    </xf>
    <xf numFmtId="0" fontId="2" fillId="2" borderId="13" xfId="0" applyFont="1" applyFill="1" applyBorder="1" applyAlignment="1">
      <alignment horizontal="left" vertical="top" wrapText="1"/>
    </xf>
    <xf numFmtId="49" fontId="4" fillId="2" borderId="14" xfId="0" applyNumberFormat="1" applyFont="1" applyFill="1" applyBorder="1" applyAlignment="1" applyProtection="1">
      <alignment vertical="top" wrapText="1"/>
      <protection/>
    </xf>
    <xf numFmtId="0" fontId="7" fillId="7" borderId="12" xfId="20" applyFill="1" applyBorder="1" applyAlignment="1" applyProtection="1">
      <alignment horizontal="center" vertical="top" wrapText="1"/>
      <protection/>
    </xf>
    <xf numFmtId="0" fontId="4" fillId="7" borderId="12" xfId="0" applyFont="1" applyFill="1" applyBorder="1" applyAlignment="1">
      <alignment horizontal="center" vertical="top" wrapText="1"/>
    </xf>
    <xf numFmtId="0" fontId="4" fillId="2" borderId="14" xfId="0" applyFont="1" applyFill="1" applyBorder="1" applyAlignment="1">
      <alignment vertical="top" wrapText="1"/>
    </xf>
    <xf numFmtId="0" fontId="4" fillId="2" borderId="14" xfId="0" applyFont="1" applyFill="1" applyBorder="1" applyAlignment="1">
      <alignment horizontal="left" vertical="top" wrapText="1"/>
    </xf>
    <xf numFmtId="0" fontId="4" fillId="2" borderId="13" xfId="0" applyFont="1" applyFill="1" applyBorder="1" applyAlignment="1">
      <alignment horizontal="left" vertical="top" wrapText="1"/>
    </xf>
    <xf numFmtId="0" fontId="2" fillId="2" borderId="14" xfId="0" applyFont="1" applyFill="1" applyBorder="1" applyAlignment="1">
      <alignment horizontal="center" vertical="center"/>
    </xf>
    <xf numFmtId="0" fontId="2" fillId="2" borderId="14" xfId="0" applyFont="1" applyFill="1" applyBorder="1" applyAlignment="1">
      <alignment horizontal="center" vertical="center" wrapText="1"/>
    </xf>
    <xf numFmtId="0" fontId="9" fillId="8" borderId="14" xfId="0" applyFont="1" applyFill="1" applyBorder="1" applyAlignment="1">
      <alignment horizontal="left" vertical="top" wrapText="1"/>
    </xf>
    <xf numFmtId="0" fontId="9" fillId="9" borderId="14" xfId="0" applyFont="1" applyFill="1" applyBorder="1" applyAlignment="1">
      <alignment vertical="top" wrapText="1"/>
    </xf>
    <xf numFmtId="0" fontId="9" fillId="8" borderId="2" xfId="0" applyFont="1" applyFill="1" applyBorder="1" applyAlignment="1">
      <alignment vertical="top" wrapText="1"/>
    </xf>
    <xf numFmtId="0" fontId="9" fillId="9" borderId="2" xfId="0" applyFont="1" applyFill="1" applyBorder="1" applyAlignment="1">
      <alignment vertical="top" wrapText="1"/>
    </xf>
    <xf numFmtId="0" fontId="10" fillId="10" borderId="0" xfId="0" applyFont="1" applyFill="1" applyBorder="1" applyAlignment="1">
      <alignment horizontal="left" vertical="top" wrapText="1"/>
    </xf>
    <xf numFmtId="0" fontId="10" fillId="10" borderId="12" xfId="0" applyFont="1" applyFill="1" applyBorder="1" applyAlignment="1">
      <alignment horizontal="left" vertical="top" wrapText="1"/>
    </xf>
    <xf numFmtId="0" fontId="10" fillId="10" borderId="14" xfId="0" applyFont="1" applyFill="1" applyBorder="1" applyAlignment="1">
      <alignment horizontal="left" vertical="top" wrapText="1"/>
    </xf>
    <xf numFmtId="0" fontId="10" fillId="10" borderId="15" xfId="0" applyFont="1" applyFill="1" applyBorder="1" applyAlignment="1">
      <alignment horizontal="left" vertical="top" wrapText="1"/>
    </xf>
    <xf numFmtId="0" fontId="10" fillId="10" borderId="3" xfId="0" applyFont="1" applyFill="1" applyBorder="1" applyAlignment="1">
      <alignment horizontal="left" vertical="top" wrapText="1"/>
    </xf>
    <xf numFmtId="0" fontId="10" fillId="10" borderId="0" xfId="0" applyFont="1" applyFill="1" applyAlignment="1">
      <alignment horizontal="left" vertical="top" wrapText="1"/>
    </xf>
    <xf numFmtId="0" fontId="12" fillId="11" borderId="12" xfId="0" applyFont="1" applyFill="1" applyBorder="1" applyAlignment="1">
      <alignment horizontal="center" vertical="top" wrapText="1"/>
    </xf>
    <xf numFmtId="0" fontId="12" fillId="11" borderId="13" xfId="0" applyFont="1" applyFill="1" applyBorder="1" applyAlignment="1">
      <alignment horizontal="center" vertical="top" wrapText="1"/>
    </xf>
    <xf numFmtId="0" fontId="9" fillId="8" borderId="14" xfId="0" applyFont="1" applyFill="1" applyBorder="1" applyAlignment="1">
      <alignment horizontal="left" vertical="top" wrapText="1"/>
    </xf>
    <xf numFmtId="0" fontId="9" fillId="9" borderId="14" xfId="0" applyFont="1" applyFill="1" applyBorder="1" applyAlignment="1">
      <alignment vertical="top" wrapText="1"/>
    </xf>
    <xf numFmtId="0" fontId="9" fillId="8" borderId="16" xfId="0" applyFont="1" applyFill="1" applyBorder="1" applyAlignment="1">
      <alignment vertical="top" wrapText="1"/>
    </xf>
    <xf numFmtId="0" fontId="9" fillId="8" borderId="12" xfId="0" applyFont="1" applyFill="1" applyBorder="1" applyAlignment="1">
      <alignment vertical="top" wrapText="1"/>
    </xf>
    <xf numFmtId="0" fontId="10" fillId="8" borderId="17" xfId="0" applyFont="1" applyFill="1" applyBorder="1" applyAlignment="1">
      <alignment vertical="top" wrapText="1"/>
    </xf>
    <xf numFmtId="0" fontId="10" fillId="8" borderId="14" xfId="0" applyFont="1" applyFill="1" applyBorder="1" applyAlignment="1">
      <alignment vertical="top" wrapText="1"/>
    </xf>
    <xf numFmtId="0" fontId="10" fillId="8" borderId="18" xfId="0" applyFont="1" applyFill="1" applyBorder="1" applyAlignment="1">
      <alignment vertical="top" wrapText="1"/>
    </xf>
    <xf numFmtId="0" fontId="10" fillId="10" borderId="19" xfId="0" applyFont="1" applyFill="1" applyBorder="1" applyAlignment="1">
      <alignment horizontal="left" vertical="top" wrapText="1"/>
    </xf>
    <xf numFmtId="0" fontId="9" fillId="12" borderId="14" xfId="0" applyFont="1" applyFill="1" applyBorder="1" applyAlignment="1">
      <alignment vertical="top" wrapText="1"/>
    </xf>
    <xf numFmtId="0" fontId="9" fillId="12" borderId="19" xfId="0" applyFont="1" applyFill="1" applyBorder="1" applyAlignment="1">
      <alignment vertical="top" wrapText="1"/>
    </xf>
    <xf numFmtId="0" fontId="10" fillId="12" borderId="14" xfId="0" applyFont="1" applyFill="1" applyBorder="1" applyAlignment="1">
      <alignment vertical="top" wrapText="1"/>
    </xf>
    <xf numFmtId="0" fontId="9" fillId="12" borderId="3" xfId="0" applyFont="1" applyFill="1" applyBorder="1" applyAlignment="1">
      <alignment vertical="top" wrapText="1"/>
    </xf>
    <xf numFmtId="0" fontId="8" fillId="0" borderId="0" xfId="21">
      <alignment/>
      <protection/>
    </xf>
    <xf numFmtId="0" fontId="2" fillId="2" borderId="14" xfId="21" applyFont="1" applyFill="1" applyBorder="1" applyAlignment="1">
      <alignment horizontal="left"/>
      <protection/>
    </xf>
    <xf numFmtId="0" fontId="2" fillId="2" borderId="2" xfId="21" applyFont="1" applyFill="1" applyBorder="1" applyAlignment="1">
      <alignment vertical="top" wrapText="1"/>
      <protection/>
    </xf>
    <xf numFmtId="0" fontId="4" fillId="7" borderId="13" xfId="21" applyFont="1" applyFill="1" applyBorder="1" applyAlignment="1">
      <alignment horizontal="center" vertical="top" wrapText="1"/>
      <protection/>
    </xf>
    <xf numFmtId="0" fontId="2" fillId="2" borderId="14" xfId="21" applyFont="1" applyFill="1" applyBorder="1" applyAlignment="1">
      <alignment vertical="top" wrapText="1"/>
      <protection/>
    </xf>
    <xf numFmtId="0" fontId="2" fillId="2" borderId="14" xfId="21" applyFont="1" applyFill="1" applyBorder="1" applyAlignment="1">
      <alignment horizontal="left" vertical="top" wrapText="1"/>
      <protection/>
    </xf>
    <xf numFmtId="0" fontId="4" fillId="2" borderId="3" xfId="21" applyFont="1" applyFill="1" applyBorder="1" applyAlignment="1">
      <alignment vertical="top" wrapText="1"/>
      <protection/>
    </xf>
    <xf numFmtId="0" fontId="5" fillId="2" borderId="3" xfId="21" applyFont="1" applyFill="1" applyBorder="1" applyAlignment="1">
      <alignment vertical="top" wrapText="1"/>
      <protection/>
    </xf>
    <xf numFmtId="0" fontId="2" fillId="2" borderId="2" xfId="21" applyFont="1" applyFill="1" applyBorder="1" applyAlignment="1">
      <alignment horizontal="left" vertical="top" wrapText="1"/>
      <protection/>
    </xf>
    <xf numFmtId="0" fontId="4" fillId="7" borderId="14" xfId="21" applyFont="1" applyFill="1" applyBorder="1" applyAlignment="1">
      <alignment horizontal="center" vertical="top" wrapText="1"/>
      <protection/>
    </xf>
    <xf numFmtId="0" fontId="5" fillId="2" borderId="19" xfId="21" applyFont="1" applyFill="1" applyBorder="1" applyAlignment="1">
      <alignment vertical="top" wrapText="1"/>
      <protection/>
    </xf>
    <xf numFmtId="0" fontId="4" fillId="2" borderId="2" xfId="21" applyFont="1" applyFill="1" applyBorder="1" applyAlignment="1">
      <alignment vertical="top" wrapText="1"/>
      <protection/>
    </xf>
    <xf numFmtId="0" fontId="4" fillId="2" borderId="14" xfId="21" applyFont="1" applyFill="1" applyBorder="1" applyAlignment="1">
      <alignment vertical="top" wrapText="1"/>
      <protection/>
    </xf>
    <xf numFmtId="0" fontId="4" fillId="2" borderId="0" xfId="21" applyFont="1" applyFill="1" applyBorder="1" applyAlignment="1">
      <alignment vertical="top" wrapText="1"/>
      <protection/>
    </xf>
    <xf numFmtId="0" fontId="4" fillId="7" borderId="12" xfId="21" applyFont="1" applyFill="1" applyBorder="1" applyAlignment="1">
      <alignment horizontal="center" vertical="top" wrapText="1"/>
      <protection/>
    </xf>
    <xf numFmtId="0" fontId="4" fillId="2" borderId="19" xfId="21" applyFont="1" applyFill="1" applyBorder="1" applyAlignment="1">
      <alignment vertical="top" wrapText="1"/>
      <protection/>
    </xf>
    <xf numFmtId="0" fontId="6" fillId="7" borderId="12" xfId="21" applyFont="1" applyFill="1" applyBorder="1" applyAlignment="1">
      <alignment horizontal="center" vertical="top" wrapText="1"/>
      <protection/>
    </xf>
    <xf numFmtId="0" fontId="6" fillId="7" borderId="13" xfId="21" applyFont="1" applyFill="1" applyBorder="1" applyAlignment="1">
      <alignment horizontal="center" vertical="top" wrapText="1"/>
      <protection/>
    </xf>
    <xf numFmtId="0" fontId="1" fillId="2" borderId="3" xfId="21" applyFont="1" applyFill="1" applyBorder="1" applyAlignment="1">
      <alignment vertical="top" wrapText="1"/>
      <protection/>
    </xf>
    <xf numFmtId="0" fontId="6" fillId="7" borderId="14" xfId="21" applyFont="1" applyFill="1" applyBorder="1" applyAlignment="1">
      <alignment horizontal="center" vertical="top" wrapText="1"/>
      <protection/>
    </xf>
    <xf numFmtId="0" fontId="7" fillId="7" borderId="14" xfId="20" applyFill="1" applyBorder="1" applyAlignment="1" applyProtection="1">
      <alignment horizontal="center" vertical="top" wrapText="1"/>
      <protection/>
    </xf>
    <xf numFmtId="0" fontId="1" fillId="2" borderId="14" xfId="21" applyFont="1" applyFill="1" applyBorder="1" applyAlignment="1">
      <alignment horizontal="left" vertical="top" wrapText="1"/>
      <protection/>
    </xf>
    <xf numFmtId="0" fontId="4" fillId="7" borderId="14" xfId="21" applyFont="1" applyFill="1" applyBorder="1" applyAlignment="1">
      <alignment horizontal="center" vertical="top" wrapText="1"/>
      <protection/>
    </xf>
    <xf numFmtId="0" fontId="7" fillId="7" borderId="16" xfId="20" applyFill="1" applyBorder="1" applyAlignment="1" applyProtection="1">
      <alignment horizontal="center" vertical="top" wrapText="1"/>
      <protection/>
    </xf>
    <xf numFmtId="0" fontId="7" fillId="7" borderId="20" xfId="20" applyFill="1" applyBorder="1" applyAlignment="1" applyProtection="1">
      <alignment horizontal="center" vertical="top" wrapText="1"/>
      <protection/>
    </xf>
    <xf numFmtId="0" fontId="1" fillId="2" borderId="14" xfId="0" applyFont="1" applyFill="1" applyBorder="1" applyAlignment="1">
      <alignment horizontal="left" vertical="top" wrapText="1"/>
    </xf>
    <xf numFmtId="0" fontId="4" fillId="7" borderId="14" xfId="0" applyFont="1" applyFill="1" applyBorder="1" applyAlignment="1">
      <alignment horizontal="center" vertical="top" wrapText="1"/>
    </xf>
    <xf numFmtId="0" fontId="2" fillId="2" borderId="14" xfId="0" applyFont="1" applyFill="1" applyBorder="1" applyAlignment="1">
      <alignment horizontal="left"/>
    </xf>
    <xf numFmtId="0" fontId="6" fillId="7" borderId="14" xfId="0" applyFont="1" applyFill="1" applyBorder="1" applyAlignment="1">
      <alignment horizontal="center" vertical="top" wrapText="1"/>
    </xf>
    <xf numFmtId="0" fontId="2" fillId="2" borderId="14" xfId="0" applyFont="1" applyFill="1" applyBorder="1" applyAlignment="1">
      <alignment horizontal="center" vertical="top" wrapText="1"/>
    </xf>
    <xf numFmtId="0" fontId="6" fillId="7" borderId="2" xfId="0" applyFont="1" applyFill="1" applyBorder="1" applyAlignment="1">
      <alignment horizontal="center" vertical="top" wrapText="1"/>
    </xf>
    <xf numFmtId="0" fontId="4" fillId="2" borderId="2" xfId="0" applyFont="1" applyFill="1" applyBorder="1" applyAlignment="1">
      <alignment vertical="top" wrapText="1"/>
    </xf>
    <xf numFmtId="0" fontId="2" fillId="13" borderId="21" xfId="0" applyFont="1" applyFill="1" applyBorder="1" applyAlignment="1">
      <alignment horizontal="center"/>
    </xf>
    <xf numFmtId="0" fontId="2" fillId="5" borderId="8" xfId="0" applyFont="1" applyFill="1" applyBorder="1" applyAlignment="1">
      <alignment horizontal="center"/>
    </xf>
    <xf numFmtId="0" fontId="2" fillId="5" borderId="9" xfId="0" applyFont="1" applyFill="1" applyBorder="1" applyAlignment="1">
      <alignment horizontal="center"/>
    </xf>
    <xf numFmtId="0" fontId="9" fillId="8" borderId="12" xfId="0" applyFont="1" applyFill="1" applyBorder="1" applyAlignment="1">
      <alignment horizontal="center" vertical="top" wrapText="1"/>
    </xf>
    <xf numFmtId="0" fontId="9" fillId="8" borderId="13" xfId="0" applyFont="1" applyFill="1" applyBorder="1" applyAlignment="1">
      <alignment horizontal="center" vertical="top" wrapText="1"/>
    </xf>
    <xf numFmtId="3" fontId="10" fillId="9" borderId="15" xfId="0" applyNumberFormat="1" applyFont="1" applyFill="1" applyBorder="1" applyAlignment="1">
      <alignment horizontal="left" vertical="top" wrapText="1"/>
    </xf>
    <xf numFmtId="3" fontId="10" fillId="9" borderId="22" xfId="0" applyNumberFormat="1" applyFont="1" applyFill="1" applyBorder="1" applyAlignment="1">
      <alignment horizontal="left" vertical="top" wrapText="1"/>
    </xf>
    <xf numFmtId="0" fontId="10" fillId="10" borderId="23" xfId="0" applyFont="1" applyFill="1" applyBorder="1" applyAlignment="1">
      <alignment horizontal="center" vertical="top" wrapText="1"/>
    </xf>
    <xf numFmtId="0" fontId="10" fillId="10" borderId="24" xfId="0" applyFont="1" applyFill="1" applyBorder="1" applyAlignment="1">
      <alignment horizontal="center" vertical="top" wrapText="1"/>
    </xf>
    <xf numFmtId="0" fontId="12" fillId="11" borderId="12" xfId="0" applyFont="1" applyFill="1" applyBorder="1" applyAlignment="1">
      <alignment horizontal="center" vertical="top" wrapText="1"/>
    </xf>
    <xf numFmtId="0" fontId="12" fillId="11" borderId="13" xfId="0" applyFont="1" applyFill="1" applyBorder="1" applyAlignment="1">
      <alignment horizontal="center" vertical="top" wrapText="1"/>
    </xf>
    <xf numFmtId="0" fontId="2" fillId="2" borderId="25" xfId="0" applyFont="1" applyFill="1" applyBorder="1" applyAlignment="1">
      <alignment horizontal="left"/>
    </xf>
    <xf numFmtId="3" fontId="4" fillId="14" borderId="14" xfId="0" applyNumberFormat="1" applyFont="1" applyFill="1" applyBorder="1" applyAlignment="1">
      <alignment horizontal="left" vertical="top" wrapText="1"/>
    </xf>
    <xf numFmtId="0" fontId="4" fillId="2" borderId="14" xfId="0" applyFont="1" applyFill="1" applyBorder="1" applyAlignment="1">
      <alignment vertical="top" wrapText="1"/>
    </xf>
    <xf numFmtId="0" fontId="2" fillId="0" borderId="0" xfId="0" applyFont="1" applyBorder="1" applyAlignment="1">
      <alignment horizontal="center"/>
    </xf>
    <xf numFmtId="0" fontId="3" fillId="0" borderId="0" xfId="0" applyFont="1" applyBorder="1" applyAlignment="1">
      <alignment horizontal="center"/>
    </xf>
    <xf numFmtId="0" fontId="9" fillId="8" borderId="16" xfId="0" applyFont="1" applyFill="1" applyBorder="1" applyAlignment="1">
      <alignment vertical="top" wrapText="1"/>
    </xf>
    <xf numFmtId="0" fontId="9" fillId="8" borderId="20" xfId="0" applyFont="1" applyFill="1" applyBorder="1" applyAlignment="1">
      <alignment vertical="top" wrapText="1"/>
    </xf>
    <xf numFmtId="0" fontId="9" fillId="15" borderId="16" xfId="0" applyFont="1" applyFill="1" applyBorder="1" applyAlignment="1">
      <alignment horizontal="center"/>
    </xf>
    <xf numFmtId="0" fontId="9" fillId="15" borderId="26" xfId="0" applyFont="1" applyFill="1" applyBorder="1" applyAlignment="1">
      <alignment horizontal="center"/>
    </xf>
    <xf numFmtId="0" fontId="9" fillId="15" borderId="20" xfId="0" applyFont="1" applyFill="1" applyBorder="1" applyAlignment="1">
      <alignment horizontal="center"/>
    </xf>
    <xf numFmtId="0" fontId="9" fillId="9" borderId="12" xfId="0" applyFont="1" applyFill="1" applyBorder="1" applyAlignment="1">
      <alignment horizontal="left" vertical="top" wrapText="1"/>
    </xf>
    <xf numFmtId="0" fontId="9" fillId="9" borderId="13" xfId="0" applyFont="1" applyFill="1" applyBorder="1" applyAlignment="1">
      <alignment horizontal="left" vertical="top" wrapText="1"/>
    </xf>
    <xf numFmtId="0" fontId="11" fillId="9" borderId="15" xfId="20" applyFont="1" applyFill="1" applyBorder="1" applyAlignment="1">
      <alignment horizontal="center" vertical="top" wrapText="1"/>
    </xf>
    <xf numFmtId="0" fontId="12" fillId="9" borderId="22" xfId="0" applyFont="1" applyFill="1" applyBorder="1" applyAlignment="1">
      <alignment horizontal="center" vertical="top" wrapText="1"/>
    </xf>
    <xf numFmtId="0" fontId="10" fillId="9" borderId="12" xfId="0" applyFont="1" applyFill="1" applyBorder="1" applyAlignment="1">
      <alignment horizontal="center" vertical="top" wrapText="1"/>
    </xf>
    <xf numFmtId="0" fontId="10" fillId="9" borderId="13" xfId="0" applyFont="1" applyFill="1" applyBorder="1" applyAlignment="1">
      <alignment horizontal="center" vertical="top" wrapText="1"/>
    </xf>
    <xf numFmtId="0" fontId="9" fillId="8" borderId="17" xfId="0" applyFont="1" applyFill="1" applyBorder="1" applyAlignment="1">
      <alignment horizontal="center" vertical="top" wrapText="1"/>
    </xf>
    <xf numFmtId="0" fontId="9" fillId="8" borderId="27" xfId="0" applyFont="1" applyFill="1" applyBorder="1" applyAlignment="1">
      <alignment horizontal="center" vertical="top" wrapText="1"/>
    </xf>
    <xf numFmtId="3" fontId="10" fillId="9" borderId="12" xfId="0" applyNumberFormat="1" applyFont="1" applyFill="1" applyBorder="1" applyAlignment="1">
      <alignment horizontal="left" vertical="top" wrapText="1"/>
    </xf>
    <xf numFmtId="3" fontId="10" fillId="9" borderId="13" xfId="0" applyNumberFormat="1" applyFont="1" applyFill="1" applyBorder="1" applyAlignment="1">
      <alignment horizontal="left" vertical="top" wrapText="1"/>
    </xf>
    <xf numFmtId="4" fontId="10" fillId="8" borderId="28" xfId="0" applyNumberFormat="1" applyFont="1" applyFill="1" applyBorder="1" applyAlignment="1">
      <alignment horizontal="left" vertical="top" wrapText="1"/>
    </xf>
    <xf numFmtId="4" fontId="10" fillId="8" borderId="22" xfId="0" applyNumberFormat="1" applyFont="1" applyFill="1" applyBorder="1" applyAlignment="1">
      <alignment horizontal="left" vertical="top" wrapText="1"/>
    </xf>
    <xf numFmtId="0" fontId="10" fillId="8" borderId="12" xfId="0" applyFont="1" applyFill="1" applyBorder="1" applyAlignment="1">
      <alignment horizontal="left" vertical="top" wrapText="1"/>
    </xf>
    <xf numFmtId="0" fontId="10" fillId="8" borderId="13" xfId="0" applyFont="1" applyFill="1" applyBorder="1" applyAlignment="1">
      <alignment horizontal="left" vertical="top" wrapText="1"/>
    </xf>
    <xf numFmtId="0" fontId="2" fillId="13" borderId="2" xfId="0" applyFont="1" applyFill="1" applyBorder="1" applyAlignment="1">
      <alignment horizontal="center"/>
    </xf>
    <xf numFmtId="0" fontId="9" fillId="8" borderId="12" xfId="0" applyFont="1" applyFill="1" applyBorder="1" applyAlignment="1">
      <alignment vertical="top" wrapText="1"/>
    </xf>
    <xf numFmtId="0" fontId="9" fillId="8" borderId="13" xfId="0" applyFont="1" applyFill="1" applyBorder="1" applyAlignment="1">
      <alignment vertical="top" wrapText="1"/>
    </xf>
    <xf numFmtId="0" fontId="9" fillId="9" borderId="17" xfId="0" applyFont="1" applyFill="1" applyBorder="1" applyAlignment="1">
      <alignment horizontal="left" vertical="top" wrapText="1"/>
    </xf>
    <xf numFmtId="0" fontId="9" fillId="9" borderId="27" xfId="0" applyFont="1" applyFill="1" applyBorder="1" applyAlignment="1">
      <alignment horizontal="left" vertical="top" wrapText="1"/>
    </xf>
    <xf numFmtId="0" fontId="2" fillId="2" borderId="2" xfId="21" applyFont="1" applyFill="1" applyBorder="1" applyAlignment="1">
      <alignment horizontal="left" vertical="top" wrapText="1"/>
      <protection/>
    </xf>
    <xf numFmtId="0" fontId="6" fillId="7" borderId="29" xfId="0" applyFont="1" applyFill="1" applyBorder="1" applyAlignment="1">
      <alignment horizontal="center" vertical="top" wrapText="1"/>
    </xf>
    <xf numFmtId="0" fontId="6" fillId="7" borderId="13" xfId="0" applyFont="1" applyFill="1" applyBorder="1" applyAlignment="1">
      <alignment horizontal="center" vertical="top" wrapText="1"/>
    </xf>
    <xf numFmtId="0" fontId="2" fillId="13" borderId="21" xfId="21" applyFont="1" applyFill="1" applyBorder="1" applyAlignment="1">
      <alignment horizontal="center"/>
      <protection/>
    </xf>
    <xf numFmtId="0" fontId="2" fillId="5" borderId="8" xfId="21" applyFont="1" applyFill="1" applyBorder="1" applyAlignment="1">
      <alignment horizontal="center"/>
      <protection/>
    </xf>
    <xf numFmtId="0" fontId="2" fillId="2" borderId="25" xfId="21" applyFont="1" applyFill="1" applyBorder="1" applyAlignment="1">
      <alignment horizontal="left"/>
      <protection/>
    </xf>
    <xf numFmtId="0" fontId="2" fillId="2" borderId="13" xfId="21" applyFont="1" applyFill="1" applyBorder="1" applyAlignment="1">
      <alignment horizontal="left" vertical="top" wrapText="1"/>
      <protection/>
    </xf>
    <xf numFmtId="0" fontId="2" fillId="2" borderId="14" xfId="21" applyFont="1" applyFill="1" applyBorder="1" applyAlignment="1">
      <alignment horizontal="center" vertical="top" wrapText="1"/>
      <protection/>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85900"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07"/>
  <sheetViews>
    <sheetView tabSelected="1" zoomScale="80" zoomScaleNormal="80" workbookViewId="0" topLeftCell="A97">
      <selection activeCell="K62" sqref="K62"/>
    </sheetView>
  </sheetViews>
  <sheetFormatPr defaultColWidth="9.140625" defaultRowHeight="15"/>
  <cols>
    <col min="1" max="1" width="29.140625" style="0" customWidth="1"/>
    <col min="2" max="2" width="42.7109375" style="0" customWidth="1"/>
    <col min="3" max="3" width="30.28125" style="0" customWidth="1"/>
    <col min="4" max="4" width="28.421875" style="0" customWidth="1"/>
    <col min="5" max="5" width="17.00390625" style="0" customWidth="1"/>
    <col min="6" max="1025" width="8.7109375" style="0" customWidth="1"/>
  </cols>
  <sheetData>
    <row r="7" spans="1:5" ht="15">
      <c r="A7" s="118" t="s">
        <v>0</v>
      </c>
      <c r="B7" s="118"/>
      <c r="C7" s="118"/>
      <c r="D7" s="118"/>
      <c r="E7" s="118"/>
    </row>
    <row r="8" spans="1:5" ht="15">
      <c r="A8" s="119"/>
      <c r="B8" s="119"/>
      <c r="C8" s="119"/>
      <c r="D8" s="119"/>
      <c r="E8" s="119"/>
    </row>
    <row r="9" spans="1:5" ht="26.25">
      <c r="A9" s="20" t="s">
        <v>1</v>
      </c>
      <c r="B9" s="20" t="s">
        <v>2</v>
      </c>
      <c r="C9" s="20" t="s">
        <v>3</v>
      </c>
      <c r="D9" s="20" t="s">
        <v>4</v>
      </c>
      <c r="E9" s="21" t="s">
        <v>5</v>
      </c>
    </row>
    <row r="10" spans="1:5" ht="15">
      <c r="A10" s="20" t="s">
        <v>16</v>
      </c>
      <c r="B10" s="22" t="s">
        <v>44</v>
      </c>
      <c r="C10" s="20">
        <v>1</v>
      </c>
      <c r="D10" s="23">
        <v>14200</v>
      </c>
      <c r="E10" s="24">
        <f>D10*C10</f>
        <v>14200</v>
      </c>
    </row>
    <row r="11" spans="1:5" ht="15">
      <c r="A11" s="20" t="s">
        <v>42</v>
      </c>
      <c r="B11" s="22" t="s">
        <v>43</v>
      </c>
      <c r="C11" s="20">
        <v>1</v>
      </c>
      <c r="D11" s="25">
        <v>3000</v>
      </c>
      <c r="E11" s="25">
        <f>D11*C11</f>
        <v>3000</v>
      </c>
    </row>
    <row r="12" spans="1:5" ht="15">
      <c r="A12" s="20" t="s">
        <v>45</v>
      </c>
      <c r="B12" s="22" t="s">
        <v>46</v>
      </c>
      <c r="C12" s="20">
        <v>2</v>
      </c>
      <c r="D12" s="25">
        <v>16000</v>
      </c>
      <c r="E12" s="25">
        <f>D12*C12</f>
        <v>32000</v>
      </c>
    </row>
    <row r="13" spans="1:5" ht="15">
      <c r="A13" s="20" t="s">
        <v>47</v>
      </c>
      <c r="B13" s="22" t="s">
        <v>48</v>
      </c>
      <c r="C13" s="20">
        <v>1</v>
      </c>
      <c r="D13" s="25">
        <v>3600</v>
      </c>
      <c r="E13" s="26">
        <f>D13*C13</f>
        <v>3600</v>
      </c>
    </row>
    <row r="14" spans="1:5" ht="15.75" thickBot="1">
      <c r="A14" s="19"/>
      <c r="B14" s="2"/>
      <c r="C14" s="19"/>
      <c r="D14" s="3"/>
      <c r="E14" s="29">
        <f>E10+E11+E12+E13</f>
        <v>52800</v>
      </c>
    </row>
    <row r="15" spans="1:5" ht="15.75" thickTop="1">
      <c r="A15" s="1"/>
      <c r="B15" s="1"/>
      <c r="C15" s="1"/>
      <c r="D15" s="1"/>
      <c r="E15" s="27"/>
    </row>
    <row r="16" spans="1:5" ht="15">
      <c r="A16" s="1"/>
      <c r="B16" s="18"/>
      <c r="C16" s="1"/>
      <c r="D16" s="8"/>
      <c r="E16" s="9"/>
    </row>
    <row r="17" spans="1:5" ht="14.25" customHeight="1">
      <c r="A17" s="14"/>
      <c r="B17" s="2"/>
      <c r="C17" s="14"/>
      <c r="D17" s="16"/>
      <c r="E17" s="17"/>
    </row>
    <row r="18" spans="1:5" ht="26.25">
      <c r="A18" s="20" t="s">
        <v>1</v>
      </c>
      <c r="B18" s="20" t="s">
        <v>2</v>
      </c>
      <c r="C18" s="20" t="s">
        <v>3</v>
      </c>
      <c r="D18" s="20" t="s">
        <v>4</v>
      </c>
      <c r="E18" s="21" t="s">
        <v>5</v>
      </c>
    </row>
    <row r="19" spans="1:5" ht="15.75" thickBot="1">
      <c r="A19" s="20" t="s">
        <v>17</v>
      </c>
      <c r="B19" s="22" t="s">
        <v>49</v>
      </c>
      <c r="C19" s="20">
        <v>1</v>
      </c>
      <c r="D19" s="23">
        <v>16529</v>
      </c>
      <c r="E19" s="28">
        <f>C19*D19</f>
        <v>16529</v>
      </c>
    </row>
    <row r="20" spans="1:5" ht="14.25" customHeight="1" thickTop="1">
      <c r="A20" s="14"/>
      <c r="B20" s="2"/>
      <c r="C20" s="14"/>
      <c r="D20" s="16"/>
      <c r="E20" s="17"/>
    </row>
    <row r="21" spans="1:5" ht="15">
      <c r="A21" s="14"/>
      <c r="B21" s="2"/>
      <c r="C21" s="14"/>
      <c r="D21" s="16"/>
      <c r="E21" s="17"/>
    </row>
    <row r="22" spans="1:5" ht="15.75" thickBot="1">
      <c r="A22" s="7"/>
      <c r="B22" s="2"/>
      <c r="C22" s="7"/>
      <c r="D22" s="3"/>
      <c r="E22" s="3"/>
    </row>
    <row r="23" spans="1:5" ht="30">
      <c r="A23" s="7"/>
      <c r="B23" s="2"/>
      <c r="C23" s="7"/>
      <c r="D23" s="10" t="s">
        <v>18</v>
      </c>
      <c r="E23" s="11">
        <f>E14+E19</f>
        <v>69329</v>
      </c>
    </row>
    <row r="24" spans="4:5" ht="30.75" thickBot="1">
      <c r="D24" s="12" t="s">
        <v>9</v>
      </c>
      <c r="E24" s="13"/>
    </row>
    <row r="26" ht="15.75" thickBot="1"/>
    <row r="27" spans="1:5" ht="15.75" thickBot="1">
      <c r="A27" s="122" t="s">
        <v>37</v>
      </c>
      <c r="B27" s="123"/>
      <c r="C27" s="123"/>
      <c r="D27" s="123"/>
      <c r="E27" s="124"/>
    </row>
    <row r="28" spans="1:5" ht="26.25" thickBot="1">
      <c r="A28" s="62" t="s">
        <v>16</v>
      </c>
      <c r="B28" s="120" t="s">
        <v>7</v>
      </c>
      <c r="C28" s="121"/>
      <c r="D28" s="50" t="s">
        <v>38</v>
      </c>
      <c r="E28" s="51"/>
    </row>
    <row r="29" spans="1:5" ht="26.25" thickBot="1">
      <c r="A29" s="63" t="s">
        <v>44</v>
      </c>
      <c r="B29" s="125"/>
      <c r="C29" s="126"/>
      <c r="D29" s="60" t="s">
        <v>9</v>
      </c>
      <c r="E29" s="61"/>
    </row>
    <row r="30" spans="1:5" ht="15.75" thickBot="1">
      <c r="A30" s="64" t="s">
        <v>39</v>
      </c>
      <c r="B30" s="131">
        <v>1</v>
      </c>
      <c r="C30" s="132"/>
      <c r="D30" s="48" t="s">
        <v>11</v>
      </c>
      <c r="E30" s="49"/>
    </row>
    <row r="31" spans="1:5" ht="26.25" thickBot="1">
      <c r="A31" s="63" t="s">
        <v>50</v>
      </c>
      <c r="B31" s="133"/>
      <c r="C31" s="134"/>
      <c r="D31" s="48" t="s">
        <v>12</v>
      </c>
      <c r="E31" s="49"/>
    </row>
    <row r="32" spans="1:5" ht="74.25" customHeight="1" thickBot="1">
      <c r="A32" s="65" t="s">
        <v>13</v>
      </c>
      <c r="B32" s="135" t="s">
        <v>51</v>
      </c>
      <c r="C32" s="136"/>
      <c r="D32" s="127"/>
      <c r="E32" s="128"/>
    </row>
    <row r="33" spans="1:5" ht="15.75" thickBot="1">
      <c r="A33" s="66" t="s">
        <v>35</v>
      </c>
      <c r="B33" s="137" t="s">
        <v>52</v>
      </c>
      <c r="C33" s="138"/>
      <c r="D33" s="129"/>
      <c r="E33" s="130"/>
    </row>
    <row r="34" ht="15.75" thickBot="1"/>
    <row r="35" spans="1:5" ht="15.75" thickBot="1">
      <c r="A35" s="139" t="s">
        <v>37</v>
      </c>
      <c r="B35" s="139"/>
      <c r="C35" s="139"/>
      <c r="D35" s="104"/>
      <c r="E35" s="104"/>
    </row>
    <row r="36" spans="1:5" ht="26.25" thickBot="1">
      <c r="A36" s="68" t="s">
        <v>42</v>
      </c>
      <c r="B36" s="140" t="s">
        <v>7</v>
      </c>
      <c r="C36" s="141"/>
      <c r="D36" s="50" t="s">
        <v>38</v>
      </c>
      <c r="E36" s="51"/>
    </row>
    <row r="37" spans="1:5" ht="26.25" thickBot="1">
      <c r="A37" s="69" t="s">
        <v>43</v>
      </c>
      <c r="B37" s="142"/>
      <c r="C37" s="143"/>
      <c r="D37" s="48" t="s">
        <v>9</v>
      </c>
      <c r="E37" s="49"/>
    </row>
    <row r="38" spans="1:5" ht="15.75" thickBot="1">
      <c r="A38" s="70" t="s">
        <v>39</v>
      </c>
      <c r="B38" s="107">
        <v>1</v>
      </c>
      <c r="C38" s="108"/>
      <c r="D38" s="48" t="s">
        <v>11</v>
      </c>
      <c r="E38" s="49"/>
    </row>
    <row r="39" spans="1:5" ht="26.25" thickBot="1">
      <c r="A39" s="71" t="s">
        <v>50</v>
      </c>
      <c r="B39" s="109"/>
      <c r="C39" s="110"/>
      <c r="D39" s="48" t="s">
        <v>12</v>
      </c>
      <c r="E39" s="49"/>
    </row>
    <row r="40" spans="1:5" ht="15.75" thickBot="1">
      <c r="A40" s="111" t="s">
        <v>13</v>
      </c>
      <c r="B40" s="52" t="s">
        <v>53</v>
      </c>
      <c r="C40" s="67" t="s">
        <v>54</v>
      </c>
      <c r="D40" s="113"/>
      <c r="E40" s="114"/>
    </row>
    <row r="41" spans="1:5" ht="15.75" thickBot="1">
      <c r="A41" s="111"/>
      <c r="B41" s="53" t="s">
        <v>55</v>
      </c>
      <c r="C41" s="54" t="s">
        <v>56</v>
      </c>
      <c r="D41" s="113"/>
      <c r="E41" s="114"/>
    </row>
    <row r="42" spans="1:5" ht="15.75" thickBot="1">
      <c r="A42" s="111"/>
      <c r="B42" s="55" t="s">
        <v>57</v>
      </c>
      <c r="C42" s="54" t="s">
        <v>58</v>
      </c>
      <c r="D42" s="113"/>
      <c r="E42" s="114"/>
    </row>
    <row r="43" spans="1:5" ht="15.75" thickBot="1">
      <c r="A43" s="111"/>
      <c r="B43" s="56" t="s">
        <v>59</v>
      </c>
      <c r="C43" s="54" t="s">
        <v>60</v>
      </c>
      <c r="D43" s="113"/>
      <c r="E43" s="114"/>
    </row>
    <row r="44" spans="1:5" ht="15.75" thickBot="1">
      <c r="A44" s="111"/>
      <c r="B44" s="56" t="s">
        <v>61</v>
      </c>
      <c r="C44" s="57" t="s">
        <v>62</v>
      </c>
      <c r="D44" s="58"/>
      <c r="E44" s="59"/>
    </row>
    <row r="45" spans="1:5" ht="15.75" thickBot="1">
      <c r="A45" s="111"/>
      <c r="B45" s="54" t="s">
        <v>63</v>
      </c>
      <c r="C45" s="54" t="s">
        <v>64</v>
      </c>
      <c r="D45" s="113"/>
      <c r="E45" s="114"/>
    </row>
    <row r="46" spans="1:5" ht="26.25" thickBot="1">
      <c r="A46" s="111"/>
      <c r="B46" s="54" t="s">
        <v>65</v>
      </c>
      <c r="C46" s="54" t="s">
        <v>66</v>
      </c>
      <c r="D46" s="113"/>
      <c r="E46" s="114"/>
    </row>
    <row r="47" spans="1:5" ht="15.75" thickBot="1">
      <c r="A47" s="112"/>
      <c r="B47" s="54" t="s">
        <v>41</v>
      </c>
      <c r="C47" s="54" t="s">
        <v>67</v>
      </c>
      <c r="D47" s="113"/>
      <c r="E47" s="114"/>
    </row>
    <row r="48" ht="15.75" thickBot="1"/>
    <row r="49" spans="1:5" ht="15">
      <c r="A49" s="104" t="s">
        <v>6</v>
      </c>
      <c r="B49" s="104"/>
      <c r="C49" s="104"/>
      <c r="D49" s="104"/>
      <c r="E49" s="104"/>
    </row>
    <row r="50" spans="1:5" ht="15.75" thickBot="1">
      <c r="A50" s="105" t="s">
        <v>68</v>
      </c>
      <c r="B50" s="105"/>
      <c r="C50" s="105"/>
      <c r="D50" s="105"/>
      <c r="E50" s="105"/>
    </row>
    <row r="51" spans="1:5" ht="26.25" thickBot="1">
      <c r="A51" s="35" t="s">
        <v>45</v>
      </c>
      <c r="B51" s="115" t="s">
        <v>7</v>
      </c>
      <c r="C51" s="115"/>
      <c r="D51" s="4" t="s">
        <v>8</v>
      </c>
      <c r="E51" s="36"/>
    </row>
    <row r="52" spans="1:5" ht="26.25" thickBot="1">
      <c r="A52" s="37" t="s">
        <v>46</v>
      </c>
      <c r="B52" s="100"/>
      <c r="C52" s="100"/>
      <c r="D52" s="38" t="s">
        <v>9</v>
      </c>
      <c r="E52" s="36"/>
    </row>
    <row r="53" spans="1:5" ht="15.75" thickBot="1">
      <c r="A53" s="5" t="s">
        <v>10</v>
      </c>
      <c r="B53" s="101">
        <v>2</v>
      </c>
      <c r="C53" s="101"/>
      <c r="D53" s="38" t="s">
        <v>11</v>
      </c>
      <c r="E53" s="36"/>
    </row>
    <row r="54" spans="1:5" ht="26.25" thickBot="1">
      <c r="A54" s="6" t="s">
        <v>69</v>
      </c>
      <c r="B54" s="116"/>
      <c r="C54" s="116"/>
      <c r="D54" s="39" t="s">
        <v>12</v>
      </c>
      <c r="E54" s="36"/>
    </row>
    <row r="55" spans="1:5" ht="26.25" thickBot="1">
      <c r="A55" s="103" t="s">
        <v>70</v>
      </c>
      <c r="B55" s="117" t="s">
        <v>33</v>
      </c>
      <c r="C55" s="40" t="s">
        <v>71</v>
      </c>
      <c r="D55" s="100"/>
      <c r="E55" s="100"/>
    </row>
    <row r="56" spans="1:5" ht="39" thickBot="1">
      <c r="A56" s="103"/>
      <c r="B56" s="117"/>
      <c r="C56" s="40" t="s">
        <v>72</v>
      </c>
      <c r="D56" s="100"/>
      <c r="E56" s="100"/>
    </row>
    <row r="57" spans="1:5" ht="15.75" thickBot="1">
      <c r="A57" s="103"/>
      <c r="B57" s="5" t="s">
        <v>34</v>
      </c>
      <c r="C57" s="5" t="s">
        <v>73</v>
      </c>
      <c r="D57" s="33"/>
      <c r="E57" s="34"/>
    </row>
    <row r="58" spans="1:5" ht="115.5" thickBot="1">
      <c r="A58" s="103"/>
      <c r="B58" s="5" t="s">
        <v>21</v>
      </c>
      <c r="C58" s="15" t="s">
        <v>74</v>
      </c>
      <c r="D58" s="92"/>
      <c r="E58" s="92"/>
    </row>
    <row r="59" spans="1:5" ht="15.75" thickBot="1">
      <c r="A59" s="103"/>
      <c r="B59" s="5" t="s">
        <v>75</v>
      </c>
      <c r="C59" s="5" t="s">
        <v>76</v>
      </c>
      <c r="D59" s="41"/>
      <c r="E59" s="36"/>
    </row>
    <row r="60" spans="1:5" ht="26.25" thickBot="1">
      <c r="A60" s="103"/>
      <c r="B60" s="5" t="s">
        <v>22</v>
      </c>
      <c r="C60" s="5" t="s">
        <v>77</v>
      </c>
      <c r="D60" s="92"/>
      <c r="E60" s="92"/>
    </row>
    <row r="61" spans="1:5" ht="15.75" thickBot="1">
      <c r="A61" s="103"/>
      <c r="B61" s="5" t="s">
        <v>23</v>
      </c>
      <c r="C61" s="5" t="s">
        <v>78</v>
      </c>
      <c r="D61" s="41"/>
      <c r="E61" s="36"/>
    </row>
    <row r="62" spans="1:5" ht="96.75" customHeight="1" thickBot="1">
      <c r="A62" s="103"/>
      <c r="B62" s="5" t="s">
        <v>79</v>
      </c>
      <c r="C62" s="5" t="s">
        <v>80</v>
      </c>
      <c r="D62" s="92"/>
      <c r="E62" s="92"/>
    </row>
    <row r="63" spans="1:5" ht="90" thickBot="1">
      <c r="A63" s="103"/>
      <c r="B63" s="5" t="s">
        <v>25</v>
      </c>
      <c r="C63" s="15" t="s">
        <v>81</v>
      </c>
      <c r="D63" s="42"/>
      <c r="E63" s="36"/>
    </row>
    <row r="64" spans="1:5" ht="26.25" thickBot="1">
      <c r="A64" s="43" t="s">
        <v>82</v>
      </c>
      <c r="B64" s="44" t="s">
        <v>83</v>
      </c>
      <c r="C64" s="45" t="s">
        <v>84</v>
      </c>
      <c r="D64" s="42"/>
      <c r="E64" s="36"/>
    </row>
    <row r="65" spans="1:5" ht="45.75" customHeight="1" thickBot="1">
      <c r="A65" s="5" t="s">
        <v>36</v>
      </c>
      <c r="B65" s="97" t="s">
        <v>85</v>
      </c>
      <c r="C65" s="97"/>
      <c r="D65" s="98"/>
      <c r="E65" s="98"/>
    </row>
    <row r="66" spans="1:5" ht="15.75" thickBot="1">
      <c r="A66" s="5" t="s">
        <v>35</v>
      </c>
      <c r="B66" s="97" t="s">
        <v>67</v>
      </c>
      <c r="C66" s="97"/>
      <c r="D66" s="92"/>
      <c r="E66" s="92"/>
    </row>
    <row r="67" ht="15.75" thickBot="1"/>
    <row r="68" spans="1:5" ht="15">
      <c r="A68" s="104" t="s">
        <v>6</v>
      </c>
      <c r="B68" s="104"/>
      <c r="C68" s="104"/>
      <c r="D68" s="104"/>
      <c r="E68" s="104"/>
    </row>
    <row r="69" spans="1:5" ht="15.75" thickBot="1">
      <c r="A69" s="105"/>
      <c r="B69" s="106"/>
      <c r="C69" s="106"/>
      <c r="D69" s="105"/>
      <c r="E69" s="105"/>
    </row>
    <row r="70" spans="1:5" ht="26.25" thickBot="1">
      <c r="A70" s="46" t="s">
        <v>47</v>
      </c>
      <c r="B70" s="99" t="s">
        <v>7</v>
      </c>
      <c r="C70" s="99"/>
      <c r="D70" s="4" t="s">
        <v>8</v>
      </c>
      <c r="E70" s="36"/>
    </row>
    <row r="71" spans="1:5" ht="26.25" thickBot="1">
      <c r="A71" s="47" t="s">
        <v>48</v>
      </c>
      <c r="B71" s="100"/>
      <c r="C71" s="100"/>
      <c r="D71" s="38" t="s">
        <v>9</v>
      </c>
      <c r="E71" s="36"/>
    </row>
    <row r="72" spans="1:5" ht="15.75" thickBot="1">
      <c r="A72" s="5" t="s">
        <v>10</v>
      </c>
      <c r="B72" s="101">
        <v>1</v>
      </c>
      <c r="C72" s="101"/>
      <c r="D72" s="38" t="s">
        <v>11</v>
      </c>
      <c r="E72" s="36"/>
    </row>
    <row r="73" spans="1:5" ht="26.25" thickBot="1">
      <c r="A73" s="6" t="s">
        <v>50</v>
      </c>
      <c r="B73" s="100"/>
      <c r="C73" s="102"/>
      <c r="D73" s="39" t="s">
        <v>12</v>
      </c>
      <c r="E73" s="36"/>
    </row>
    <row r="74" spans="1:5" ht="26.25" thickBot="1">
      <c r="A74" s="103" t="s">
        <v>13</v>
      </c>
      <c r="B74" s="43" t="s">
        <v>40</v>
      </c>
      <c r="C74" s="40" t="s">
        <v>86</v>
      </c>
      <c r="D74" s="145"/>
      <c r="E74" s="146"/>
    </row>
    <row r="75" spans="1:5" ht="26.25" thickBot="1">
      <c r="A75" s="103"/>
      <c r="B75" s="5" t="s">
        <v>87</v>
      </c>
      <c r="C75" s="30" t="s">
        <v>88</v>
      </c>
      <c r="D75" s="33"/>
      <c r="E75" s="34"/>
    </row>
    <row r="76" spans="1:5" ht="15.75" thickBot="1">
      <c r="A76" s="103"/>
      <c r="B76" s="5" t="s">
        <v>89</v>
      </c>
      <c r="C76" s="30" t="s">
        <v>90</v>
      </c>
      <c r="D76" s="33"/>
      <c r="E76" s="34"/>
    </row>
    <row r="77" spans="1:5" ht="15.75" thickBot="1">
      <c r="A77" s="103"/>
      <c r="B77" s="5" t="s">
        <v>91</v>
      </c>
      <c r="C77" s="30" t="s">
        <v>92</v>
      </c>
      <c r="D77" s="33"/>
      <c r="E77" s="34"/>
    </row>
    <row r="78" spans="1:5" ht="26.25" thickBot="1">
      <c r="A78" s="103"/>
      <c r="B78" s="5" t="s">
        <v>93</v>
      </c>
      <c r="C78" s="30" t="s">
        <v>94</v>
      </c>
      <c r="D78" s="33"/>
      <c r="E78" s="34"/>
    </row>
    <row r="79" spans="1:5" ht="15.75" thickBot="1">
      <c r="A79" s="103"/>
      <c r="B79" s="5" t="s">
        <v>95</v>
      </c>
      <c r="C79" s="30" t="s">
        <v>96</v>
      </c>
      <c r="D79" s="33"/>
      <c r="E79" s="34"/>
    </row>
    <row r="80" spans="1:5" ht="15.75" thickBot="1">
      <c r="A80" s="103"/>
      <c r="B80" s="31" t="s">
        <v>97</v>
      </c>
      <c r="C80" s="32" t="s">
        <v>98</v>
      </c>
      <c r="D80" s="95"/>
      <c r="E80" s="96"/>
    </row>
    <row r="81" spans="1:5" ht="15.75" thickBot="1">
      <c r="A81" s="43" t="s">
        <v>35</v>
      </c>
      <c r="B81" s="97" t="s">
        <v>67</v>
      </c>
      <c r="C81" s="97"/>
      <c r="D81" s="98"/>
      <c r="E81" s="98"/>
    </row>
    <row r="82" spans="1:5" ht="45.75" customHeight="1" thickBot="1">
      <c r="A82" s="5" t="s">
        <v>36</v>
      </c>
      <c r="B82" s="97" t="s">
        <v>99</v>
      </c>
      <c r="C82" s="97" t="s">
        <v>100</v>
      </c>
      <c r="D82" s="98"/>
      <c r="E82" s="98"/>
    </row>
    <row r="83" ht="15.75" thickBot="1"/>
    <row r="84" spans="1:5" s="72" customFormat="1" ht="15.75" customHeight="1">
      <c r="A84" s="147" t="s">
        <v>6</v>
      </c>
      <c r="B84" s="147"/>
      <c r="C84" s="147"/>
      <c r="D84" s="147"/>
      <c r="E84" s="147"/>
    </row>
    <row r="85" spans="1:5" s="72" customFormat="1" ht="15.75" thickBot="1">
      <c r="A85" s="148"/>
      <c r="B85" s="148"/>
      <c r="C85" s="148"/>
      <c r="D85" s="148"/>
      <c r="E85" s="148"/>
    </row>
    <row r="86" spans="1:5" s="72" customFormat="1" ht="26.25" thickBot="1">
      <c r="A86" s="73" t="s">
        <v>17</v>
      </c>
      <c r="B86" s="149" t="s">
        <v>7</v>
      </c>
      <c r="C86" s="149"/>
      <c r="D86" s="74" t="s">
        <v>8</v>
      </c>
      <c r="E86" s="75"/>
    </row>
    <row r="87" spans="1:5" s="72" customFormat="1" ht="26.25" thickBot="1">
      <c r="A87" s="76" t="s">
        <v>49</v>
      </c>
      <c r="B87" s="150"/>
      <c r="C87" s="150"/>
      <c r="D87" s="77" t="s">
        <v>9</v>
      </c>
      <c r="E87" s="75"/>
    </row>
    <row r="88" spans="1:5" s="72" customFormat="1" ht="15.75" thickBot="1">
      <c r="A88" s="78" t="s">
        <v>10</v>
      </c>
      <c r="B88" s="151">
        <v>1</v>
      </c>
      <c r="C88" s="151"/>
      <c r="D88" s="77" t="s">
        <v>11</v>
      </c>
      <c r="E88" s="75"/>
    </row>
    <row r="89" spans="1:5" s="72" customFormat="1" ht="26.25" thickBot="1">
      <c r="A89" s="79" t="s">
        <v>28</v>
      </c>
      <c r="B89" s="91"/>
      <c r="C89" s="91"/>
      <c r="D89" s="80" t="s">
        <v>12</v>
      </c>
      <c r="E89" s="81"/>
    </row>
    <row r="90" spans="1:5" s="72" customFormat="1" ht="26.25" thickBot="1">
      <c r="A90" s="82" t="s">
        <v>29</v>
      </c>
      <c r="B90" s="91"/>
      <c r="C90" s="91"/>
      <c r="D90" s="144"/>
      <c r="E90" s="144"/>
    </row>
    <row r="91" spans="1:5" s="72" customFormat="1" ht="15.75" thickBot="1">
      <c r="A91" s="83" t="s">
        <v>13</v>
      </c>
      <c r="B91" s="84" t="s">
        <v>19</v>
      </c>
      <c r="C91" s="84" t="s">
        <v>30</v>
      </c>
      <c r="D91" s="91"/>
      <c r="E91" s="91"/>
    </row>
    <row r="92" spans="1:5" s="72" customFormat="1" ht="15.75" thickBot="1">
      <c r="A92" s="85"/>
      <c r="B92" s="84" t="s">
        <v>101</v>
      </c>
      <c r="C92" s="84" t="s">
        <v>102</v>
      </c>
      <c r="D92" s="86"/>
      <c r="E92" s="75"/>
    </row>
    <row r="93" spans="1:5" s="72" customFormat="1" ht="15.75" thickBot="1">
      <c r="A93" s="87"/>
      <c r="B93" s="78" t="s">
        <v>20</v>
      </c>
      <c r="C93" s="78" t="s">
        <v>103</v>
      </c>
      <c r="D93" s="88"/>
      <c r="E93" s="89"/>
    </row>
    <row r="94" spans="1:5" s="72" customFormat="1" ht="15.75" thickBot="1">
      <c r="A94" s="87"/>
      <c r="B94" s="78" t="s">
        <v>104</v>
      </c>
      <c r="C94" s="78" t="s">
        <v>105</v>
      </c>
      <c r="D94" s="88"/>
      <c r="E94" s="89"/>
    </row>
    <row r="95" spans="1:5" s="72" customFormat="1" ht="95.85" customHeight="1" thickBot="1">
      <c r="A95" s="87"/>
      <c r="B95" s="78" t="s">
        <v>21</v>
      </c>
      <c r="C95" s="90" t="s">
        <v>106</v>
      </c>
      <c r="D95" s="86"/>
      <c r="E95" s="75"/>
    </row>
    <row r="96" spans="1:5" s="72" customFormat="1" ht="15.75" thickBot="1">
      <c r="A96" s="87"/>
      <c r="B96" s="78" t="s">
        <v>22</v>
      </c>
      <c r="C96" s="78" t="s">
        <v>107</v>
      </c>
      <c r="D96" s="92"/>
      <c r="E96" s="92"/>
    </row>
    <row r="97" spans="1:5" s="72" customFormat="1" ht="15.75" thickBot="1">
      <c r="A97" s="87"/>
      <c r="B97" s="78" t="s">
        <v>23</v>
      </c>
      <c r="C97" s="78" t="s">
        <v>108</v>
      </c>
      <c r="D97" s="41"/>
      <c r="E97" s="75"/>
    </row>
    <row r="98" spans="1:5" s="72" customFormat="1" ht="15.75" thickBot="1">
      <c r="A98" s="87"/>
      <c r="B98" s="78" t="s">
        <v>31</v>
      </c>
      <c r="C98" s="78" t="s">
        <v>109</v>
      </c>
      <c r="D98" s="41"/>
      <c r="E98" s="75"/>
    </row>
    <row r="99" spans="1:5" s="72" customFormat="1" ht="15.75" thickBot="1">
      <c r="A99" s="87"/>
      <c r="B99" s="78" t="s">
        <v>110</v>
      </c>
      <c r="C99" s="78" t="s">
        <v>111</v>
      </c>
      <c r="D99" s="92"/>
      <c r="E99" s="92"/>
    </row>
    <row r="100" spans="1:5" s="72" customFormat="1" ht="26.25" thickBot="1">
      <c r="A100" s="85"/>
      <c r="B100" s="84" t="s">
        <v>24</v>
      </c>
      <c r="C100" s="78" t="s">
        <v>112</v>
      </c>
      <c r="D100" s="86"/>
      <c r="E100" s="75"/>
    </row>
    <row r="101" spans="1:5" s="72" customFormat="1" ht="102.75" thickBot="1">
      <c r="A101" s="85"/>
      <c r="B101" s="78" t="s">
        <v>25</v>
      </c>
      <c r="C101" s="90" t="s">
        <v>26</v>
      </c>
      <c r="D101" s="86"/>
      <c r="E101" s="75"/>
    </row>
    <row r="102" spans="1:5" s="72" customFormat="1" ht="15.75" thickBot="1">
      <c r="A102" s="85"/>
      <c r="B102" s="78" t="s">
        <v>113</v>
      </c>
      <c r="C102" s="90" t="s">
        <v>114</v>
      </c>
      <c r="D102" s="86"/>
      <c r="E102" s="75"/>
    </row>
    <row r="103" spans="1:5" s="72" customFormat="1" ht="41.25" customHeight="1" thickBot="1">
      <c r="A103" s="85"/>
      <c r="B103" s="78" t="s">
        <v>115</v>
      </c>
      <c r="C103" s="90" t="s">
        <v>116</v>
      </c>
      <c r="D103" s="86"/>
      <c r="E103" s="75"/>
    </row>
    <row r="104" spans="1:5" s="72" customFormat="1" ht="26.25" customHeight="1" thickBot="1">
      <c r="A104" s="85"/>
      <c r="B104" s="78" t="s">
        <v>27</v>
      </c>
      <c r="C104" s="90" t="s">
        <v>117</v>
      </c>
      <c r="D104" s="86"/>
      <c r="E104" s="75"/>
    </row>
    <row r="105" spans="1:5" s="72" customFormat="1" ht="15.75" thickBot="1">
      <c r="A105" s="85"/>
      <c r="B105" s="78" t="s">
        <v>118</v>
      </c>
      <c r="C105" s="90" t="s">
        <v>119</v>
      </c>
      <c r="D105" s="86"/>
      <c r="E105" s="75"/>
    </row>
    <row r="106" spans="1:5" s="72" customFormat="1" ht="15.75" thickBot="1">
      <c r="A106" s="84" t="s">
        <v>120</v>
      </c>
      <c r="B106" s="78" t="s">
        <v>32</v>
      </c>
      <c r="C106" s="90" t="s">
        <v>121</v>
      </c>
      <c r="D106" s="86"/>
      <c r="E106" s="75"/>
    </row>
    <row r="107" spans="1:5" s="72" customFormat="1" ht="13.9" customHeight="1" thickBot="1">
      <c r="A107" s="84" t="s">
        <v>14</v>
      </c>
      <c r="B107" s="93" t="s">
        <v>15</v>
      </c>
      <c r="C107" s="93"/>
      <c r="D107" s="94"/>
      <c r="E107" s="94"/>
    </row>
  </sheetData>
  <mergeCells count="67">
    <mergeCell ref="D90:E90"/>
    <mergeCell ref="D74:E74"/>
    <mergeCell ref="A84:E84"/>
    <mergeCell ref="A85:E85"/>
    <mergeCell ref="B86:C86"/>
    <mergeCell ref="B87:C87"/>
    <mergeCell ref="B88:C88"/>
    <mergeCell ref="B89:C89"/>
    <mergeCell ref="B90:C90"/>
    <mergeCell ref="D60:E60"/>
    <mergeCell ref="D62:E62"/>
    <mergeCell ref="B65:C65"/>
    <mergeCell ref="D65:E65"/>
    <mergeCell ref="B28:C28"/>
    <mergeCell ref="B29:C29"/>
    <mergeCell ref="D32:E32"/>
    <mergeCell ref="D33:E33"/>
    <mergeCell ref="B30:C30"/>
    <mergeCell ref="B31:C31"/>
    <mergeCell ref="B32:C32"/>
    <mergeCell ref="B33:C33"/>
    <mergeCell ref="A35:E35"/>
    <mergeCell ref="B36:C36"/>
    <mergeCell ref="B37:C37"/>
    <mergeCell ref="D55:E55"/>
    <mergeCell ref="D56:E56"/>
    <mergeCell ref="D58:E58"/>
    <mergeCell ref="A7:E7"/>
    <mergeCell ref="A8:E8"/>
    <mergeCell ref="A27:E27"/>
    <mergeCell ref="B51:C51"/>
    <mergeCell ref="B52:C52"/>
    <mergeCell ref="B53:C53"/>
    <mergeCell ref="B54:C54"/>
    <mergeCell ref="A55:A63"/>
    <mergeCell ref="B55:B56"/>
    <mergeCell ref="B66:C66"/>
    <mergeCell ref="D66:E66"/>
    <mergeCell ref="A68:E68"/>
    <mergeCell ref="A69:E69"/>
    <mergeCell ref="B38:C38"/>
    <mergeCell ref="B39:C39"/>
    <mergeCell ref="A40:A47"/>
    <mergeCell ref="D40:E40"/>
    <mergeCell ref="D41:E41"/>
    <mergeCell ref="D42:E42"/>
    <mergeCell ref="D43:E43"/>
    <mergeCell ref="D45:E45"/>
    <mergeCell ref="D46:E46"/>
    <mergeCell ref="D47:E47"/>
    <mergeCell ref="A49:E49"/>
    <mergeCell ref="A50:E50"/>
    <mergeCell ref="B70:C70"/>
    <mergeCell ref="B71:C71"/>
    <mergeCell ref="B72:C72"/>
    <mergeCell ref="B73:C73"/>
    <mergeCell ref="A74:A80"/>
    <mergeCell ref="D80:E80"/>
    <mergeCell ref="B81:C81"/>
    <mergeCell ref="D81:E81"/>
    <mergeCell ref="B82:C82"/>
    <mergeCell ref="D82:E82"/>
    <mergeCell ref="D91:E91"/>
    <mergeCell ref="D96:E96"/>
    <mergeCell ref="D99:E99"/>
    <mergeCell ref="B107:C107"/>
    <mergeCell ref="D107:E107"/>
  </mergeCells>
  <printOptions/>
  <pageMargins left="0.7" right="0.7" top="0.7875" bottom="0.7875" header="0.511805555555555" footer="0.51180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2022-11-09T14:06:31Z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