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NTB, PC " sheetId="1" r:id="rId1"/>
  </sheets>
  <definedNames/>
  <calcPr calcId="162913"/>
</workbook>
</file>

<file path=xl/sharedStrings.xml><?xml version="1.0" encoding="utf-8"?>
<sst xmlns="http://schemas.openxmlformats.org/spreadsheetml/2006/main" count="191" uniqueCount="124">
  <si>
    <t xml:space="preserve">Příloha č.1  Podrobná specifikace položek </t>
  </si>
  <si>
    <t>Položka</t>
  </si>
  <si>
    <t>Předmět</t>
  </si>
  <si>
    <t>Ks</t>
  </si>
  <si>
    <t>Cena za kus bez DPH</t>
  </si>
  <si>
    <t>Maximální cena celkem bez DPH</t>
  </si>
  <si>
    <t>Notebook 15,6" plně konvertibilní</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</si>
  <si>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</si>
  <si>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</si>
  <si>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</si>
  <si>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</si>
  <si>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</si>
  <si>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</si>
  <si>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</si>
  <si>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</si>
  <si>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</si>
  <si>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</si>
  <si>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</si>
  <si>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 konvertibilní provedení</t>
  </si>
  <si>
    <t>Úhlopříčka displeje, typ</t>
  </si>
  <si>
    <t>15,6", IPS</t>
  </si>
  <si>
    <t>Rozlišení displeje</t>
  </si>
  <si>
    <t>1920 x 1080 (Full HD)</t>
  </si>
  <si>
    <t>Jas</t>
  </si>
  <si>
    <t>min. 250 nits</t>
  </si>
  <si>
    <t>Procesor:</t>
  </si>
  <si>
    <t>CPU x86-64 kompatibilní, PassMark CPU Mark min. 10000  dle www.cpubenchmark.net, celková průměrná hodnota bodů ze všech měření dle www.cpubenchmark.net. Doporučujeme hodnotu doložit screenshotem s datumem pořízení.</t>
  </si>
  <si>
    <t>Paměť RAM</t>
  </si>
  <si>
    <t xml:space="preserve">16 GB RAM </t>
  </si>
  <si>
    <t>Disk</t>
  </si>
  <si>
    <t>Min. SSD 512GB NVMe</t>
  </si>
  <si>
    <t>Webova kamera</t>
  </si>
  <si>
    <t>Ano, vestavěná</t>
  </si>
  <si>
    <t>Grafický výstup</t>
  </si>
  <si>
    <t>HDMI integrovaný</t>
  </si>
  <si>
    <t>Síťová konektivita</t>
  </si>
  <si>
    <t>RJ-45, možno řešit redukcí</t>
  </si>
  <si>
    <t>Bezdrátová konektivita</t>
  </si>
  <si>
    <t>WiFi, BT</t>
  </si>
  <si>
    <t xml:space="preserve">USB porty: </t>
  </si>
  <si>
    <t>Ano min. 3 x, z toho alespoň 1 x USB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</si>
  <si>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</si>
  <si>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</si>
  <si>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 výdrž</t>
  </si>
  <si>
    <t>kapacita min. 51 Wh</t>
  </si>
  <si>
    <t>Klávesnice a touchpad</t>
  </si>
  <si>
    <t>Vestavěné, klávesnice v CZ verzi s numerickou částí</t>
  </si>
  <si>
    <t>Součást balení</t>
  </si>
  <si>
    <t>Zdroj (napájecí adaptér), dotykové pero (stylus)</t>
  </si>
  <si>
    <t>Hmotnost</t>
  </si>
  <si>
    <t>Maximálně 2 kg</t>
  </si>
  <si>
    <t>Záruka</t>
  </si>
  <si>
    <t>2 roky</t>
  </si>
  <si>
    <t>Notebook</t>
  </si>
  <si>
    <t>Úhlopříčka displeje</t>
  </si>
  <si>
    <t>16" - 16,1"</t>
  </si>
  <si>
    <t>min. 1920 x 1080 (Full HD)</t>
  </si>
  <si>
    <t>Frekvence displeje</t>
  </si>
  <si>
    <t>min. 120Hz</t>
  </si>
  <si>
    <t>CPU x86-64 kompatibilní, PassMark CPU Mark min. 20000 bodů (3000 single thread) dle www.cpubenchmark.net, celková průměrná hodnota bodů ze všech měření dle www.cpubenchmark.net</t>
  </si>
  <si>
    <t>16GB</t>
  </si>
  <si>
    <t>Min. PCIe NVMe 1TB</t>
  </si>
  <si>
    <t>HDMI</t>
  </si>
  <si>
    <t>Síťová bezdrátová konektivita</t>
  </si>
  <si>
    <t>WiFi ax</t>
  </si>
  <si>
    <t>Ano min. 3 x</t>
  </si>
  <si>
    <t>Kapacita baterie</t>
  </si>
  <si>
    <t>Min. 75 Wh</t>
  </si>
  <si>
    <t>Další vybavení</t>
  </si>
  <si>
    <t>Čtečka paměťových karet, podpora DisplayPort a Power Delivery</t>
  </si>
  <si>
    <t>Vestavěné</t>
  </si>
  <si>
    <t>Ostatní</t>
  </si>
  <si>
    <t>Maximálně 2,3 Kg</t>
  </si>
  <si>
    <t>Notebook 16" - 16,1"</t>
  </si>
  <si>
    <t>Notebook 17"</t>
  </si>
  <si>
    <t>Nabízený produkt (produktové číslo)</t>
  </si>
  <si>
    <t>17,3"</t>
  </si>
  <si>
    <t>Typ displeje</t>
  </si>
  <si>
    <t>IPS, antireflexní, 144Hz</t>
  </si>
  <si>
    <t>min. 250cd/m2</t>
  </si>
  <si>
    <t>CPU x86-64 kompatibilní, PassMark CPU Mark min. 15800 bodů (2950 single thread). Dodavatel uvede celkovou průměrnou hodnotu bodů ze všech měření. Tuto hodnotu zadavatel doporučuje doložit printscreenem ze stránky www.cpubenchmark.net</t>
  </si>
  <si>
    <t>Grafická karta</t>
  </si>
  <si>
    <t>dedikovaná, min. 4GB RAM, dle VideoCard Benchmark (Average G3D Mark) min. 8950 bodů</t>
  </si>
  <si>
    <t>min. 16GB DDR4</t>
  </si>
  <si>
    <t>min. 512GB M.2 PCIe/NVMe</t>
  </si>
  <si>
    <t>TPM 2.0</t>
  </si>
  <si>
    <t>ANO</t>
  </si>
  <si>
    <t>Síťová pevná konektivita</t>
  </si>
  <si>
    <t>ETH RJ-45 (LAN či GLAN)</t>
  </si>
  <si>
    <t>Ano min. 3x, z toho min. 2x USB 3.0 Gen 1, min. 1x USB-C</t>
  </si>
  <si>
    <t>Min. 48 Wh</t>
  </si>
  <si>
    <t>Vestavěné s numerickou částí, klávesnice podsvícená</t>
  </si>
  <si>
    <t>Maximálně 3 Kg</t>
  </si>
  <si>
    <t>Batoh</t>
  </si>
  <si>
    <t>batoh odpovídající velikosti</t>
  </si>
  <si>
    <t>Dodané Externí příslušenství</t>
  </si>
  <si>
    <t>Myš</t>
  </si>
  <si>
    <t>USB kabelová myš o velikosti min. 10 cm (ne micro verze).</t>
  </si>
  <si>
    <t xml:space="preserve">Notebook 16"  - 16,1" </t>
  </si>
  <si>
    <t>Počítače do učeben</t>
  </si>
  <si>
    <t xml:space="preserve">Nabízený produkt </t>
  </si>
  <si>
    <t>Počítačová skříň:</t>
  </si>
  <si>
    <t>Miditower. Konektory pro sluchátka a mikrofon.</t>
  </si>
  <si>
    <t>Osazen min. 120 mm ventilátorem</t>
  </si>
  <si>
    <t>Prachové filtry</t>
  </si>
  <si>
    <t>2x USB (z toho alespoň 1x USB 3.x) na předním panelu nebo zvrchu, nikoliv na boku.</t>
  </si>
  <si>
    <t>Zdroj:</t>
  </si>
  <si>
    <t>Min 500 W, aktivní PFC, certifikace 80PLUS BRONZE (nebo lepší), 120 mm ventilátor.</t>
  </si>
  <si>
    <t>CPU x86-64 kompatibilní, PassMark CPU Mark min. 20000 bodů dle www.cpubenchmark.net. Dodavatel uvede celkovou průměrnou hodnotu bodů ze všech měření. Tuto hodnotu zadavatel doporučuje doložit printscreenem ze stránky www.cpubenchmark.net. 
Max. Typical TDP: 65 W</t>
  </si>
  <si>
    <t>Základní deska</t>
  </si>
  <si>
    <t>4x RAM slot – dvoukanálová, min. 2x PCI-E x16 slot, GLan (RJ-45), min. 6x SATA konektor, na zadním panelu min. 6x USB (z toho min. 4x USB 3.1)</t>
  </si>
  <si>
    <t>min. 16GB v 2x8GB kombinaci</t>
  </si>
  <si>
    <t>Disk:</t>
  </si>
  <si>
    <t>M2 NVMe SSD, min. 512GB</t>
  </si>
  <si>
    <t>Dedikovaná, 2GB grafické RAM, výstupy HDMI + DVI + VGA (dSUB).</t>
  </si>
  <si>
    <t>Klávesnice, myš</t>
  </si>
  <si>
    <t>drátová, součástí dodávky</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</si>
  <si>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</si>
  <si>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Záruční doba</t>
  </si>
  <si>
    <r>
      <rPr>
        <sz val="10"/>
        <rFont val="Arial"/>
        <family val="2"/>
      </rPr>
      <t>min. 2 roky</t>
    </r>
    <r>
      <rPr>
        <sz val="10"/>
        <color rgb="FF000000"/>
        <rFont val="Arial"/>
        <family val="2"/>
      </rPr>
      <t xml:space="preserve"> na sestavu</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</si>
  <si>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</si>
  <si>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</si>
  <si>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 xml:space="preserve">Počítače do učeben </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</si>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</sst>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4">
    <font>
      <sz val="11"/>
      <color rgb="FF000000"/>
      <name val="Calibri"/>
      <family val="2"/>
      <scheme val="minor"/>
    </font>
    <font>
      <sz val="10"/>
      <name val="Arial"/>
      <family val="2"/>
    </font>
    <font>
      <b/>
      <sz val="10"/>
      <color rgb="FF000000"/>
      <name val="Arial"/>
      <family val="2"/>
    </font>
    <font>
      <b/>
      <sz val="11"/>
      <color rgb="FF000000"/>
      <name val="Calibri"/>
      <family val="2"/>
    </font>
    <font>
      <sz val="11"/>
      <color rgb="FF000000"/>
      <name val="Calibri"/>
      <family val="2"/>
    </font>
    <font>
      <sz val="11"/>
      <name val="Calibri"/>
      <family val="2"/>
    </font>
    <font>
      <sz val="10"/>
      <color rgb="FF000000"/>
      <name val="Arial"/>
      <family val="2"/>
    </font>
    <font>
      <b/>
      <sz val="10"/>
      <color rgb="FFFF0000"/>
      <name val="Arial"/>
      <family val="2"/>
    </font>
    <font>
      <i/>
      <sz val="10"/>
      <color rgb="FF000000"/>
      <name val="Arial"/>
      <family val="2"/>
    </font>
    <font>
      <sz val="10"/>
      <color theme="1"/>
      <name val="Arial"/>
      <family val="2"/>
    </font>
    <font>
      <u val="single"/>
      <sz val="11"/>
      <color rgb="FF0563C1"/>
      <name val="Calibri"/>
      <family val="2"/>
    </font>
    <font>
      <u val="single"/>
      <sz val="11"/>
      <color theme="10"/>
      <name val="Calibri"/>
      <family val="2"/>
    </font>
    <font>
      <sz val="10"/>
      <color rgb="FF0000FF"/>
      <name val="Arial"/>
      <family val="2"/>
    </font>
    <font>
      <b/>
      <sz val="11"/>
      <color rgb="FF000000"/>
      <name val="Calibri"/>
      <family val="2"/>
      <scheme val="minor"/>
    </font>
  </fonts>
  <fills count="11">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rgb="FF00FF00"/>
        <bgColor indexed="64"/>
      </patternFill>
    </fill>
  </fills>
  <borders count="29">
    <border>
      <left/>
      <right/>
      <top/>
      <bottom/>
      <diagonal/>
    </border>
    <border>
      <left style="hair">
        <color rgb="FF000000"/>
      </left>
      <right style="hair">
        <color rgb="FF000000"/>
      </right>
      <top style="hair">
        <color rgb="FF000000"/>
      </top>
      <bottom style="hair">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right style="medium">
        <color rgb="FF000000"/>
      </right>
      <top/>
      <bottom style="medium">
        <color rgb="FF000000"/>
      </bottom>
    </border>
    <border>
      <left style="medium">
        <color rgb="FF000000"/>
      </left>
      <right/>
      <top/>
      <bottom/>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style="hair"/>
      <right style="hair"/>
      <top style="hair"/>
      <bottom style="hair"/>
    </border>
    <border>
      <left style="thin"/>
      <right style="thin"/>
      <top style="thin"/>
      <bottom style="thin"/>
    </border>
    <border>
      <left style="medium"/>
      <right style="medium"/>
      <top style="medium"/>
      <bottom style="thin"/>
    </border>
    <border>
      <left style="medium"/>
      <right style="medium"/>
      <top style="thin"/>
      <bottom style="mediu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Border="0" applyProtection="0">
      <alignment/>
    </xf>
    <xf numFmtId="0" fontId="4" fillId="0" borderId="0">
      <alignment/>
      <protection/>
    </xf>
    <xf numFmtId="0" fontId="4" fillId="0" borderId="0">
      <alignment/>
      <protection/>
    </xf>
    <xf numFmtId="0" fontId="11" fillId="0" borderId="0" applyNumberFormat="0" applyFill="0" applyBorder="0" applyAlignment="0" applyProtection="0"/>
  </cellStyleXfs>
  <cellXfs count="130">
    <xf numFmtId="0" fontId="0"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left"/>
    </xf>
    <xf numFmtId="0" fontId="2" fillId="0" borderId="0" xfId="0" applyFont="1" applyAlignment="1">
      <alignment horizontal="left"/>
    </xf>
    <xf numFmtId="0" fontId="2" fillId="3" borderId="2" xfId="0" applyFont="1" applyFill="1" applyBorder="1" applyAlignment="1">
      <alignment horizontal="left"/>
    </xf>
    <xf numFmtId="0" fontId="2" fillId="3" borderId="3" xfId="0" applyFont="1" applyFill="1" applyBorder="1" applyAlignment="1">
      <alignment vertical="top" wrapText="1"/>
    </xf>
    <xf numFmtId="0" fontId="6"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6" fillId="3" borderId="5" xfId="0" applyFont="1" applyFill="1" applyBorder="1" applyAlignment="1">
      <alignment vertical="top" wrapText="1"/>
    </xf>
    <xf numFmtId="0" fontId="7" fillId="3" borderId="5" xfId="0" applyFont="1" applyFill="1" applyBorder="1" applyAlignment="1">
      <alignment vertical="top" wrapText="1"/>
    </xf>
    <xf numFmtId="0" fontId="2" fillId="3" borderId="4" xfId="0" applyFont="1" applyFill="1" applyBorder="1" applyAlignment="1">
      <alignment horizontal="left" vertical="top" wrapText="1"/>
    </xf>
    <xf numFmtId="0" fontId="7" fillId="3" borderId="6"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6" fillId="3" borderId="2" xfId="0" applyFont="1" applyFill="1" applyBorder="1" applyAlignment="1">
      <alignment vertical="top" wrapText="1"/>
    </xf>
    <xf numFmtId="0" fontId="6" fillId="3" borderId="6" xfId="0" applyFont="1" applyFill="1" applyBorder="1" applyAlignment="1">
      <alignment vertical="top" wrapText="1"/>
    </xf>
    <xf numFmtId="0" fontId="6" fillId="4" borderId="7" xfId="0" applyFont="1" applyFill="1" applyBorder="1" applyAlignment="1">
      <alignment horizontal="center" vertical="top" wrapText="1"/>
    </xf>
    <xf numFmtId="0" fontId="6" fillId="3" borderId="8" xfId="0" applyFont="1" applyFill="1" applyBorder="1" applyAlignment="1">
      <alignment vertical="top" wrapText="1"/>
    </xf>
    <xf numFmtId="0" fontId="8" fillId="4" borderId="7" xfId="0" applyFont="1" applyFill="1" applyBorder="1" applyAlignment="1">
      <alignment horizontal="center" vertical="top" wrapText="1"/>
    </xf>
    <xf numFmtId="0" fontId="8" fillId="4" borderId="4" xfId="0" applyFont="1" applyFill="1" applyBorder="1" applyAlignment="1">
      <alignment horizontal="center" vertical="top" wrapText="1"/>
    </xf>
    <xf numFmtId="0" fontId="9" fillId="3" borderId="5" xfId="0" applyFont="1" applyFill="1" applyBorder="1" applyAlignment="1">
      <alignment vertical="top" wrapText="1"/>
    </xf>
    <xf numFmtId="0" fontId="10" fillId="4" borderId="7" xfId="0" applyFont="1" applyFill="1" applyBorder="1" applyAlignment="1">
      <alignment horizontal="center" vertical="top" wrapText="1"/>
    </xf>
    <xf numFmtId="0" fontId="6" fillId="3" borderId="9" xfId="0" applyFont="1" applyFill="1" applyBorder="1" applyAlignment="1">
      <alignment vertical="top" wrapText="1"/>
    </xf>
    <xf numFmtId="0" fontId="6" fillId="3" borderId="1" xfId="0" applyFont="1" applyFill="1" applyBorder="1" applyAlignment="1">
      <alignment vertical="top" wrapText="1"/>
    </xf>
    <xf numFmtId="0" fontId="0" fillId="0" borderId="0" xfId="0"/>
    <xf numFmtId="0" fontId="2" fillId="5" borderId="10" xfId="0" applyFont="1" applyFill="1" applyBorder="1" applyAlignment="1">
      <alignment horizontal="left"/>
    </xf>
    <xf numFmtId="0" fontId="2" fillId="5" borderId="11" xfId="0" applyFont="1" applyFill="1" applyBorder="1" applyAlignment="1">
      <alignment vertical="top" wrapText="1"/>
    </xf>
    <xf numFmtId="0" fontId="6" fillId="6" borderId="12" xfId="0" applyFont="1" applyFill="1" applyBorder="1" applyAlignment="1">
      <alignment horizontal="center" vertical="top" wrapText="1"/>
    </xf>
    <xf numFmtId="0" fontId="2" fillId="5" borderId="10" xfId="0" applyFont="1" applyFill="1" applyBorder="1" applyAlignment="1">
      <alignment vertical="top" wrapText="1"/>
    </xf>
    <xf numFmtId="0" fontId="2" fillId="5" borderId="10" xfId="0" applyFont="1" applyFill="1" applyBorder="1" applyAlignment="1">
      <alignment horizontal="left" vertical="top" wrapText="1"/>
    </xf>
    <xf numFmtId="0" fontId="6" fillId="5" borderId="13" xfId="0" applyFont="1" applyFill="1" applyBorder="1" applyAlignment="1">
      <alignment vertical="top" wrapText="1"/>
    </xf>
    <xf numFmtId="0" fontId="7" fillId="5" borderId="13" xfId="0" applyFont="1" applyFill="1" applyBorder="1" applyAlignment="1">
      <alignment vertical="top" wrapText="1"/>
    </xf>
    <xf numFmtId="0" fontId="2" fillId="5" borderId="11" xfId="0" applyFont="1" applyFill="1" applyBorder="1" applyAlignment="1">
      <alignment horizontal="left" vertical="top" wrapText="1"/>
    </xf>
    <xf numFmtId="0" fontId="6" fillId="6" borderId="10" xfId="0" applyFont="1" applyFill="1" applyBorder="1" applyAlignment="1">
      <alignment horizontal="center" vertical="top" wrapText="1"/>
    </xf>
    <xf numFmtId="0" fontId="7" fillId="5" borderId="14" xfId="0" applyFont="1" applyFill="1" applyBorder="1" applyAlignment="1">
      <alignment vertical="top" wrapText="1"/>
    </xf>
    <xf numFmtId="0" fontId="6" fillId="5" borderId="11" xfId="0" applyFont="1" applyFill="1" applyBorder="1" applyAlignment="1">
      <alignment vertical="top" wrapText="1"/>
    </xf>
    <xf numFmtId="0" fontId="6" fillId="5" borderId="10" xfId="0" applyFont="1" applyFill="1" applyBorder="1" applyAlignment="1">
      <alignment vertical="top" wrapText="1"/>
    </xf>
    <xf numFmtId="0" fontId="6" fillId="5" borderId="0" xfId="0" applyFont="1" applyFill="1" applyBorder="1" applyAlignment="1">
      <alignment vertical="top" wrapText="1"/>
    </xf>
    <xf numFmtId="0" fontId="6" fillId="6" borderId="15" xfId="0" applyFont="1" applyFill="1" applyBorder="1" applyAlignment="1">
      <alignment horizontal="center" vertical="top" wrapText="1"/>
    </xf>
    <xf numFmtId="0" fontId="6" fillId="5" borderId="14" xfId="0" applyFont="1" applyFill="1" applyBorder="1" applyAlignment="1">
      <alignment vertical="top" wrapText="1"/>
    </xf>
    <xf numFmtId="0" fontId="8" fillId="6" borderId="15" xfId="0" applyFont="1" applyFill="1" applyBorder="1" applyAlignment="1">
      <alignment horizontal="center" vertical="top" wrapText="1"/>
    </xf>
    <xf numFmtId="0" fontId="8" fillId="6" borderId="12" xfId="0" applyFont="1" applyFill="1" applyBorder="1" applyAlignment="1">
      <alignment horizontal="center" vertical="top" wrapText="1"/>
    </xf>
    <xf numFmtId="0" fontId="1" fillId="5" borderId="13" xfId="0" applyFont="1" applyFill="1" applyBorder="1" applyAlignment="1">
      <alignment vertical="top" wrapText="1"/>
    </xf>
    <xf numFmtId="0" fontId="10" fillId="6" borderId="15" xfId="20" applyFill="1" applyBorder="1" applyAlignment="1" applyProtection="1">
      <alignment horizontal="center" vertical="top" wrapText="1"/>
      <protection/>
    </xf>
    <xf numFmtId="0" fontId="2" fillId="0" borderId="16" xfId="0" applyFont="1" applyBorder="1" applyAlignment="1">
      <alignment horizontal="center"/>
    </xf>
    <xf numFmtId="0" fontId="2" fillId="0" borderId="16" xfId="0" applyFont="1" applyBorder="1" applyAlignment="1">
      <alignment horizontal="left"/>
    </xf>
    <xf numFmtId="0" fontId="4" fillId="0" borderId="0" xfId="21" applyFont="1" applyAlignment="1">
      <alignment/>
      <protection/>
    </xf>
    <xf numFmtId="0" fontId="2" fillId="3" borderId="2" xfId="21" applyFont="1" applyFill="1" applyBorder="1" applyAlignment="1">
      <alignment horizontal="left"/>
      <protection/>
    </xf>
    <xf numFmtId="0" fontId="2" fillId="3" borderId="3" xfId="21" applyFont="1" applyFill="1" applyBorder="1" applyAlignment="1">
      <alignment vertical="top" wrapText="1"/>
      <protection/>
    </xf>
    <xf numFmtId="0" fontId="6" fillId="4" borderId="4" xfId="21" applyFont="1" applyFill="1" applyBorder="1" applyAlignment="1">
      <alignment horizontal="center" vertical="top" wrapText="1"/>
      <protection/>
    </xf>
    <xf numFmtId="0" fontId="2" fillId="3" borderId="2" xfId="21" applyFont="1" applyFill="1" applyBorder="1" applyAlignment="1">
      <alignment vertical="top" wrapText="1"/>
      <protection/>
    </xf>
    <xf numFmtId="0" fontId="2" fillId="3" borderId="2" xfId="21" applyFont="1" applyFill="1" applyBorder="1" applyAlignment="1">
      <alignment horizontal="left" vertical="top" wrapText="1"/>
      <protection/>
    </xf>
    <xf numFmtId="0" fontId="6" fillId="3" borderId="5" xfId="21" applyFont="1" applyFill="1" applyBorder="1" applyAlignment="1">
      <alignment vertical="top" wrapText="1"/>
      <protection/>
    </xf>
    <xf numFmtId="0" fontId="7" fillId="3" borderId="5" xfId="21" applyFont="1" applyFill="1" applyBorder="1" applyAlignment="1">
      <alignment vertical="top" wrapText="1"/>
      <protection/>
    </xf>
    <xf numFmtId="0" fontId="2" fillId="3" borderId="4" xfId="21" applyFont="1" applyFill="1" applyBorder="1" applyAlignment="1">
      <alignment horizontal="left" vertical="top" wrapText="1"/>
      <protection/>
    </xf>
    <xf numFmtId="0" fontId="6" fillId="3" borderId="3" xfId="21" applyFont="1" applyFill="1" applyBorder="1" applyAlignment="1">
      <alignment vertical="top" wrapText="1"/>
      <protection/>
    </xf>
    <xf numFmtId="0" fontId="6" fillId="3" borderId="2" xfId="21" applyFont="1" applyFill="1" applyBorder="1" applyAlignment="1">
      <alignment vertical="top" wrapText="1"/>
      <protection/>
    </xf>
    <xf numFmtId="0" fontId="6" fillId="3" borderId="0" xfId="21" applyFont="1" applyFill="1" applyBorder="1" applyAlignment="1">
      <alignment vertical="top" wrapText="1"/>
      <protection/>
    </xf>
    <xf numFmtId="0" fontId="6" fillId="4" borderId="7" xfId="21" applyFont="1" applyFill="1" applyBorder="1" applyAlignment="1">
      <alignment horizontal="center" vertical="top" wrapText="1"/>
      <protection/>
    </xf>
    <xf numFmtId="0" fontId="6" fillId="3" borderId="6" xfId="21" applyFont="1" applyFill="1" applyBorder="1" applyAlignment="1">
      <alignment vertical="top" wrapText="1"/>
      <protection/>
    </xf>
    <xf numFmtId="0" fontId="8" fillId="4" borderId="7" xfId="21" applyFont="1" applyFill="1" applyBorder="1" applyAlignment="1">
      <alignment horizontal="center" vertical="top" wrapText="1"/>
      <protection/>
    </xf>
    <xf numFmtId="0" fontId="8" fillId="4" borderId="4" xfId="21" applyFont="1" applyFill="1" applyBorder="1" applyAlignment="1">
      <alignment horizontal="center" vertical="top" wrapText="1"/>
      <protection/>
    </xf>
    <xf numFmtId="0" fontId="9" fillId="3" borderId="5" xfId="21" applyFont="1" applyFill="1" applyBorder="1" applyAlignment="1">
      <alignment vertical="top" wrapText="1"/>
      <protection/>
    </xf>
    <xf numFmtId="0" fontId="10" fillId="4" borderId="7" xfId="21" applyFont="1" applyFill="1" applyBorder="1" applyAlignment="1">
      <alignment horizontal="center" vertical="top" wrapText="1"/>
      <protection/>
    </xf>
    <xf numFmtId="0" fontId="2" fillId="0" borderId="0" xfId="0" applyFont="1" applyFill="1" applyBorder="1" applyAlignment="1">
      <alignment horizontal="center"/>
    </xf>
    <xf numFmtId="0" fontId="2" fillId="2" borderId="10" xfId="0" applyFont="1" applyFill="1" applyBorder="1" applyAlignment="1">
      <alignment vertical="top" wrapText="1"/>
    </xf>
    <xf numFmtId="0" fontId="2" fillId="5" borderId="12" xfId="0" applyFont="1" applyFill="1" applyBorder="1" applyAlignment="1">
      <alignment horizontal="left" vertical="top" wrapText="1"/>
    </xf>
    <xf numFmtId="49" fontId="6" fillId="5" borderId="10" xfId="0" applyNumberFormat="1" applyFont="1" applyFill="1" applyBorder="1" applyAlignment="1" applyProtection="1">
      <alignment vertical="top" wrapText="1"/>
      <protection/>
    </xf>
    <xf numFmtId="0" fontId="12" fillId="5" borderId="13" xfId="0" applyFont="1" applyFill="1" applyBorder="1" applyAlignment="1">
      <alignment vertical="top" wrapText="1"/>
    </xf>
    <xf numFmtId="0" fontId="0" fillId="0" borderId="0" xfId="0" applyFont="1" applyAlignment="1">
      <alignment/>
    </xf>
    <xf numFmtId="0" fontId="2" fillId="0" borderId="0" xfId="0" applyFont="1" applyBorder="1" applyAlignment="1">
      <alignment horizontal="center"/>
    </xf>
    <xf numFmtId="0" fontId="0" fillId="0" borderId="0" xfId="0" applyFont="1" applyAlignment="1">
      <alignment wrapText="1"/>
    </xf>
    <xf numFmtId="164" fontId="2" fillId="0" borderId="1" xfId="0" applyNumberFormat="1" applyFont="1" applyBorder="1" applyAlignment="1">
      <alignment horizontal="center"/>
    </xf>
    <xf numFmtId="164" fontId="2" fillId="0" borderId="16" xfId="0" applyNumberFormat="1" applyFont="1" applyBorder="1" applyAlignment="1">
      <alignment horizontal="center"/>
    </xf>
    <xf numFmtId="164" fontId="3" fillId="0" borderId="1" xfId="0" applyNumberFormat="1" applyFont="1" applyBorder="1" applyAlignment="1">
      <alignment horizontal="center" wrapText="1"/>
    </xf>
    <xf numFmtId="164" fontId="3" fillId="0" borderId="16" xfId="0" applyNumberFormat="1" applyFont="1" applyBorder="1" applyAlignment="1">
      <alignment horizontal="center" wrapText="1"/>
    </xf>
    <xf numFmtId="164" fontId="2" fillId="7" borderId="16" xfId="0" applyNumberFormat="1" applyFont="1" applyFill="1" applyBorder="1" applyAlignment="1">
      <alignment horizontal="center"/>
    </xf>
    <xf numFmtId="8" fontId="2" fillId="7" borderId="17" xfId="0" applyNumberFormat="1" applyFont="1" applyFill="1" applyBorder="1" applyAlignment="1">
      <alignment horizontal="center"/>
    </xf>
    <xf numFmtId="0" fontId="2" fillId="8" borderId="17" xfId="0" applyFont="1" applyFill="1" applyBorder="1" applyAlignment="1">
      <alignment horizontal="center"/>
    </xf>
    <xf numFmtId="0" fontId="13" fillId="7" borderId="17" xfId="0" applyFont="1" applyFill="1" applyBorder="1" applyAlignment="1">
      <alignment wrapText="1"/>
    </xf>
    <xf numFmtId="0" fontId="13" fillId="8" borderId="17" xfId="0" applyFont="1" applyFill="1" applyBorder="1" applyAlignment="1">
      <alignment wrapText="1"/>
    </xf>
    <xf numFmtId="0" fontId="1" fillId="5" borderId="10" xfId="0" applyFont="1" applyFill="1" applyBorder="1" applyAlignment="1">
      <alignment horizontal="left" vertical="top" wrapText="1"/>
    </xf>
    <xf numFmtId="0" fontId="6" fillId="6" borderId="10" xfId="0" applyFont="1" applyFill="1" applyBorder="1" applyAlignment="1">
      <alignment horizontal="center" vertical="top" wrapText="1"/>
    </xf>
    <xf numFmtId="0" fontId="8" fillId="6" borderId="10" xfId="0" applyFont="1" applyFill="1" applyBorder="1" applyAlignment="1">
      <alignment horizontal="center" vertical="top" wrapText="1"/>
    </xf>
    <xf numFmtId="0" fontId="6" fillId="5" borderId="11" xfId="0" applyFont="1" applyFill="1" applyBorder="1" applyAlignment="1">
      <alignment vertical="top" wrapText="1"/>
    </xf>
    <xf numFmtId="0" fontId="6" fillId="5" borderId="10" xfId="0" applyFont="1" applyFill="1" applyBorder="1" applyAlignment="1">
      <alignment vertical="top" wrapText="1"/>
    </xf>
    <xf numFmtId="0" fontId="10" fillId="6" borderId="10" xfId="20" applyFill="1" applyBorder="1" applyAlignment="1" applyProtection="1">
      <alignment horizontal="center" vertical="top" wrapText="1"/>
      <protection/>
    </xf>
    <xf numFmtId="0" fontId="2" fillId="9" borderId="18" xfId="0" applyFont="1" applyFill="1" applyBorder="1" applyAlignment="1">
      <alignment horizontal="center"/>
    </xf>
    <xf numFmtId="0" fontId="2" fillId="2" borderId="17" xfId="0" applyFont="1" applyFill="1" applyBorder="1" applyAlignment="1">
      <alignment horizontal="center"/>
    </xf>
    <xf numFmtId="0" fontId="2" fillId="5" borderId="19" xfId="0" applyFont="1" applyFill="1" applyBorder="1" applyAlignment="1">
      <alignment horizontal="left"/>
    </xf>
    <xf numFmtId="0" fontId="2" fillId="5" borderId="10" xfId="0" applyFont="1" applyFill="1" applyBorder="1" applyAlignment="1">
      <alignment horizontal="center" vertical="top" wrapText="1"/>
    </xf>
    <xf numFmtId="0" fontId="10" fillId="4" borderId="7" xfId="21" applyFont="1" applyFill="1" applyBorder="1" applyAlignment="1">
      <alignment horizontal="center" vertical="top" wrapText="1"/>
      <protection/>
    </xf>
    <xf numFmtId="0" fontId="5" fillId="0" borderId="4" xfId="21" applyFont="1" applyBorder="1">
      <alignment/>
      <protection/>
    </xf>
    <xf numFmtId="0" fontId="9" fillId="3" borderId="7" xfId="21" applyFont="1" applyFill="1" applyBorder="1" applyAlignment="1">
      <alignment horizontal="left" vertical="top" wrapText="1"/>
      <protection/>
    </xf>
    <xf numFmtId="0" fontId="6" fillId="4" borderId="7" xfId="21" applyFont="1" applyFill="1" applyBorder="1" applyAlignment="1">
      <alignment horizontal="center" vertical="top" wrapText="1"/>
      <protection/>
    </xf>
    <xf numFmtId="0" fontId="8" fillId="4" borderId="7" xfId="21" applyFont="1" applyFill="1" applyBorder="1" applyAlignment="1">
      <alignment horizontal="center" vertical="top" wrapText="1"/>
      <protection/>
    </xf>
    <xf numFmtId="0" fontId="2" fillId="10" borderId="20" xfId="21" applyFont="1" applyFill="1" applyBorder="1" applyAlignment="1">
      <alignment horizontal="center"/>
      <protection/>
    </xf>
    <xf numFmtId="0" fontId="5" fillId="0" borderId="21" xfId="21" applyFont="1" applyBorder="1">
      <alignment/>
      <protection/>
    </xf>
    <xf numFmtId="0" fontId="5" fillId="0" borderId="22" xfId="21" applyFont="1" applyBorder="1">
      <alignment/>
      <protection/>
    </xf>
    <xf numFmtId="0" fontId="2" fillId="2" borderId="23" xfId="21" applyFont="1" applyFill="1" applyBorder="1" applyAlignment="1">
      <alignment horizontal="center"/>
      <protection/>
    </xf>
    <xf numFmtId="0" fontId="5" fillId="0" borderId="24" xfId="21" applyFont="1" applyBorder="1">
      <alignment/>
      <protection/>
    </xf>
    <xf numFmtId="0" fontId="5" fillId="0" borderId="25" xfId="21" applyFont="1" applyBorder="1">
      <alignment/>
      <protection/>
    </xf>
    <xf numFmtId="0" fontId="2" fillId="3" borderId="26" xfId="21" applyFont="1" applyFill="1" applyBorder="1" applyAlignment="1">
      <alignment horizontal="left"/>
      <protection/>
    </xf>
    <xf numFmtId="0" fontId="5" fillId="0" borderId="27" xfId="21" applyFont="1" applyBorder="1">
      <alignment/>
      <protection/>
    </xf>
    <xf numFmtId="0" fontId="2" fillId="3" borderId="28" xfId="21" applyFont="1" applyFill="1" applyBorder="1" applyAlignment="1">
      <alignment horizontal="left" vertical="top" wrapText="1"/>
      <protection/>
    </xf>
    <xf numFmtId="0" fontId="2" fillId="3" borderId="7" xfId="21" applyFont="1" applyFill="1" applyBorder="1" applyAlignment="1">
      <alignment horizontal="center" vertical="top" wrapText="1"/>
      <protection/>
    </xf>
    <xf numFmtId="0" fontId="2" fillId="5" borderId="11" xfId="0" applyFont="1" applyFill="1" applyBorder="1" applyAlignment="1">
      <alignment horizontal="left" vertical="top" wrapText="1"/>
    </xf>
    <xf numFmtId="0" fontId="2" fillId="5" borderId="12" xfId="0" applyFont="1" applyFill="1" applyBorder="1" applyAlignment="1">
      <alignment horizontal="left" vertical="top" wrapText="1"/>
    </xf>
    <xf numFmtId="0" fontId="10" fillId="4" borderId="7" xfId="0" applyFont="1" applyFill="1" applyBorder="1" applyAlignment="1">
      <alignment horizontal="center" vertical="top" wrapText="1"/>
    </xf>
    <xf numFmtId="0" fontId="5" fillId="0" borderId="4" xfId="0" applyFont="1" applyBorder="1"/>
    <xf numFmtId="0" fontId="9" fillId="3" borderId="7" xfId="0" applyFont="1" applyFill="1" applyBorder="1" applyAlignment="1">
      <alignment horizontal="left" vertical="top" wrapText="1"/>
    </xf>
    <xf numFmtId="0" fontId="6" fillId="4" borderId="7" xfId="0" applyFont="1" applyFill="1" applyBorder="1" applyAlignment="1">
      <alignment horizontal="center" vertical="top" wrapText="1"/>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2" fillId="10" borderId="20" xfId="0" applyFont="1" applyFill="1" applyBorder="1" applyAlignment="1">
      <alignment horizontal="center"/>
    </xf>
    <xf numFmtId="0" fontId="5" fillId="0" borderId="21" xfId="0" applyFont="1" applyBorder="1"/>
    <xf numFmtId="0" fontId="5" fillId="0" borderId="22" xfId="0" applyFont="1" applyBorder="1"/>
    <xf numFmtId="0" fontId="2" fillId="2" borderId="23" xfId="0" applyFont="1" applyFill="1" applyBorder="1" applyAlignment="1">
      <alignment horizontal="center"/>
    </xf>
    <xf numFmtId="0" fontId="5" fillId="0" borderId="24" xfId="0" applyFont="1" applyBorder="1"/>
    <xf numFmtId="0" fontId="5" fillId="0" borderId="25" xfId="0" applyFont="1" applyBorder="1"/>
    <xf numFmtId="0" fontId="2" fillId="3" borderId="26" xfId="0" applyFont="1" applyFill="1" applyBorder="1" applyAlignment="1">
      <alignment horizontal="left"/>
    </xf>
    <xf numFmtId="0" fontId="5" fillId="0" borderId="27" xfId="0" applyFont="1" applyBorder="1"/>
    <xf numFmtId="0" fontId="2" fillId="3" borderId="28" xfId="0" applyFont="1" applyFill="1" applyBorder="1" applyAlignment="1">
      <alignment horizontal="left" vertical="top" wrapText="1"/>
    </xf>
    <xf numFmtId="0" fontId="2" fillId="3" borderId="7" xfId="0" applyFont="1" applyFill="1" applyBorder="1" applyAlignment="1">
      <alignment horizontal="center" vertical="top" wrapText="1"/>
    </xf>
    <xf numFmtId="0" fontId="8" fillId="4" borderId="7" xfId="0" applyFont="1" applyFill="1" applyBorder="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Hypertextový odkaz" xfId="20"/>
    <cellStyle name="Normální 3" xfId="21"/>
    <cellStyle name="Normální 2" xfId="22"/>
    <cellStyle name="Hypertextový odkaz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1457325</xdr:colOff>
      <xdr:row>0</xdr:row>
      <xdr:rowOff>38100</xdr:rowOff>
    </xdr:from>
    <xdr:ext cx="1495425" cy="1285875"/>
    <xdr:pic>
      <xdr:nvPicPr>
        <xdr:cNvPr id="2" name="image1.png"/>
        <xdr:cNvPicPr preferRelativeResize="0">
          <a:picLocks noChangeAspect="1"/>
        </xdr:cNvPicPr>
      </xdr:nvPicPr>
      <xdr:blipFill>
        <a:blip r:embed="rId1"/>
        <a:stretch>
          <a:fillRect/>
        </a:stretch>
      </xdr:blipFill>
      <xdr:spPr>
        <a:xfrm>
          <a:off x="11839575" y="38100"/>
          <a:ext cx="1495425" cy="128587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120"/>
  <sheetViews>
    <sheetView tabSelected="1" workbookViewId="0" topLeftCell="A10">
      <selection activeCell="I21" sqref="I21"/>
    </sheetView>
  </sheetViews>
  <sheetFormatPr defaultColWidth="14.421875" defaultRowHeight="15" customHeight="1"/>
  <cols>
    <col min="1" max="1" width="29.140625" style="0" customWidth="1"/>
    <col min="2" max="2" width="65.421875" style="0" customWidth="1"/>
    <col min="3" max="3" width="61.140625" style="0" customWidth="1"/>
    <col min="4" max="4" width="28.421875" style="0" customWidth="1"/>
    <col min="5" max="5" width="17.00390625" style="0" customWidth="1"/>
    <col min="6" max="26" width="8.7109375" style="0" customWidth="1"/>
  </cols>
  <sheetData>
    <row r="7" spans="1:5" ht="15">
      <c r="A7" s="116" t="s">
        <v>0</v>
      </c>
      <c r="B7" s="117"/>
      <c r="C7" s="117"/>
      <c r="D7" s="117"/>
      <c r="E7" s="117"/>
    </row>
    <row r="8" spans="1:5" ht="15">
      <c r="A8" s="118"/>
      <c r="B8" s="117"/>
      <c r="C8" s="117"/>
      <c r="D8" s="117"/>
      <c r="E8" s="117"/>
    </row>
    <row r="9" spans="1:5" ht="26.25">
      <c r="A9" s="2" t="s">
        <v>1</v>
      </c>
      <c r="B9" s="2" t="s">
        <v>2</v>
      </c>
      <c r="C9" s="2" t="s">
        <v>3</v>
      </c>
      <c r="D9" s="2" t="s">
        <v>4</v>
      </c>
      <c r="E9" s="3" t="s">
        <v>5</v>
      </c>
    </row>
    <row r="10" spans="1:5" ht="15">
      <c r="A10" s="4">
        <v>1</v>
      </c>
      <c r="B10" s="5" t="s">
        <v>6</v>
      </c>
      <c r="C10" s="2">
        <v>1</v>
      </c>
      <c r="D10" s="78">
        <v>20661</v>
      </c>
      <c r="E10" s="76">
        <f>C10*D10</f>
        <v>20661</v>
      </c>
    </row>
    <row r="11" spans="1:5" ht="15">
      <c r="A11" s="48">
        <v>2</v>
      </c>
      <c r="B11" s="49" t="s">
        <v>73</v>
      </c>
      <c r="C11" s="48">
        <v>1</v>
      </c>
      <c r="D11" s="79">
        <v>26440</v>
      </c>
      <c r="E11" s="77">
        <f>C11*D11</f>
        <v>26440</v>
      </c>
    </row>
    <row r="12" spans="1:5" ht="15">
      <c r="A12" s="1">
        <v>3</v>
      </c>
      <c r="B12" s="6" t="s">
        <v>74</v>
      </c>
      <c r="C12" s="1">
        <v>1</v>
      </c>
      <c r="D12" s="79">
        <v>26500</v>
      </c>
      <c r="E12" s="77">
        <v>26500</v>
      </c>
    </row>
    <row r="13" spans="1:5" ht="15" customHeight="1">
      <c r="A13" s="68">
        <v>4</v>
      </c>
      <c r="B13" s="49" t="s">
        <v>99</v>
      </c>
      <c r="C13" s="48">
        <v>8</v>
      </c>
      <c r="D13" s="79">
        <v>20000</v>
      </c>
      <c r="E13" s="77">
        <f>C13*D13</f>
        <v>160000</v>
      </c>
    </row>
    <row r="14" ht="15" customHeight="1">
      <c r="E14" s="80">
        <f>SUM(E10:E13)</f>
        <v>233601</v>
      </c>
    </row>
    <row r="15" s="73" customFormat="1" ht="15" customHeight="1">
      <c r="E15" s="74"/>
    </row>
    <row r="16" spans="4:9" s="73" customFormat="1" ht="29.25" customHeight="1">
      <c r="D16" s="83" t="s">
        <v>123</v>
      </c>
      <c r="E16" s="81">
        <f>E14</f>
        <v>233601</v>
      </c>
      <c r="I16" s="75"/>
    </row>
    <row r="17" spans="4:5" s="73" customFormat="1" ht="32.25" customHeight="1">
      <c r="D17" s="84" t="s">
        <v>10</v>
      </c>
      <c r="E17" s="82"/>
    </row>
    <row r="19" ht="15" customHeight="1" thickBot="1"/>
    <row r="20" spans="1:5" ht="15">
      <c r="A20" s="119" t="s">
        <v>7</v>
      </c>
      <c r="B20" s="120"/>
      <c r="C20" s="120"/>
      <c r="D20" s="120"/>
      <c r="E20" s="121"/>
    </row>
    <row r="21" spans="1:5" ht="15">
      <c r="A21" s="122"/>
      <c r="B21" s="123"/>
      <c r="C21" s="123"/>
      <c r="D21" s="123"/>
      <c r="E21" s="124"/>
    </row>
    <row r="22" spans="1:5" ht="25.5">
      <c r="A22" s="7">
        <v>1</v>
      </c>
      <c r="B22" s="125" t="s">
        <v>8</v>
      </c>
      <c r="C22" s="126"/>
      <c r="D22" s="8" t="s">
        <v>9</v>
      </c>
      <c r="E22" s="9"/>
    </row>
    <row r="23" spans="1:5" ht="35.25" customHeight="1">
      <c r="A23" s="10" t="str">
        <f>B10</f>
        <v>Notebook 15,6" plně konvertibilní</v>
      </c>
      <c r="B23" s="127"/>
      <c r="C23" s="113"/>
      <c r="D23" s="11" t="s">
        <v>10</v>
      </c>
      <c r="E23" s="9"/>
    </row>
    <row r="24" spans="1:5" ht="15">
      <c r="A24" s="12" t="s">
        <v>11</v>
      </c>
      <c r="B24" s="128">
        <f>C10</f>
        <v>1</v>
      </c>
      <c r="C24" s="113"/>
      <c r="D24" s="11" t="s">
        <v>12</v>
      </c>
      <c r="E24" s="9"/>
    </row>
    <row r="25" spans="1:5" ht="25.5">
      <c r="A25" s="13" t="s">
        <v>13</v>
      </c>
      <c r="B25" s="129"/>
      <c r="C25" s="113"/>
      <c r="D25" s="14" t="s">
        <v>14</v>
      </c>
      <c r="E25" s="9"/>
    </row>
    <row r="26" spans="1:5" ht="15.75" customHeight="1">
      <c r="A26" s="15" t="s">
        <v>15</v>
      </c>
      <c r="B26" s="129"/>
      <c r="C26" s="113"/>
      <c r="D26" s="127"/>
      <c r="E26" s="113"/>
    </row>
    <row r="27" spans="1:5" ht="15.75" customHeight="1">
      <c r="A27" s="16" t="s">
        <v>16</v>
      </c>
      <c r="B27" s="17" t="s">
        <v>17</v>
      </c>
      <c r="C27" s="18" t="s">
        <v>18</v>
      </c>
      <c r="D27" s="129"/>
      <c r="E27" s="113"/>
    </row>
    <row r="28" spans="1:5" ht="15.75" customHeight="1">
      <c r="A28" s="19"/>
      <c r="B28" s="17" t="s">
        <v>19</v>
      </c>
      <c r="C28" s="18" t="s">
        <v>20</v>
      </c>
      <c r="D28" s="20"/>
      <c r="E28" s="9"/>
    </row>
    <row r="29" spans="1:5" ht="15.75" customHeight="1">
      <c r="A29" s="19"/>
      <c r="B29" s="21" t="s">
        <v>21</v>
      </c>
      <c r="C29" s="12" t="s">
        <v>22</v>
      </c>
      <c r="D29" s="22"/>
      <c r="E29" s="23"/>
    </row>
    <row r="30" spans="1:5" ht="15.75" customHeight="1">
      <c r="A30" s="19"/>
      <c r="B30" s="21" t="s">
        <v>23</v>
      </c>
      <c r="C30" s="12" t="s">
        <v>24</v>
      </c>
      <c r="D30" s="22"/>
      <c r="E30" s="23"/>
    </row>
    <row r="31" spans="1:5" ht="68.25" customHeight="1">
      <c r="A31" s="19"/>
      <c r="B31" s="21" t="s">
        <v>25</v>
      </c>
      <c r="C31" s="24" t="s">
        <v>26</v>
      </c>
      <c r="D31" s="20"/>
      <c r="E31" s="9"/>
    </row>
    <row r="32" spans="1:5" ht="13.5" customHeight="1">
      <c r="A32" s="19"/>
      <c r="B32" s="21" t="s">
        <v>27</v>
      </c>
      <c r="C32" s="12" t="s">
        <v>28</v>
      </c>
      <c r="D32" s="112"/>
      <c r="E32" s="113"/>
    </row>
    <row r="33" spans="1:5" ht="15.75" customHeight="1">
      <c r="A33" s="19"/>
      <c r="B33" s="21" t="s">
        <v>29</v>
      </c>
      <c r="C33" s="12" t="s">
        <v>30</v>
      </c>
      <c r="D33" s="25"/>
      <c r="E33" s="9"/>
    </row>
    <row r="34" spans="1:5" ht="15">
      <c r="A34" s="19"/>
      <c r="B34" s="17" t="s">
        <v>31</v>
      </c>
      <c r="C34" s="26" t="s">
        <v>32</v>
      </c>
      <c r="D34" s="20"/>
      <c r="E34" s="9"/>
    </row>
    <row r="35" spans="1:5" ht="15.75" customHeight="1">
      <c r="A35" s="19"/>
      <c r="B35" s="21" t="s">
        <v>33</v>
      </c>
      <c r="C35" s="27" t="s">
        <v>34</v>
      </c>
      <c r="D35" s="25"/>
      <c r="E35" s="9"/>
    </row>
    <row r="36" spans="1:5" ht="15.75" customHeight="1">
      <c r="A36" s="19"/>
      <c r="B36" s="21" t="s">
        <v>35</v>
      </c>
      <c r="C36" s="12" t="s">
        <v>36</v>
      </c>
      <c r="D36" s="25"/>
      <c r="E36" s="9"/>
    </row>
    <row r="37" spans="1:5" ht="15.75" customHeight="1">
      <c r="A37" s="19"/>
      <c r="B37" s="21" t="s">
        <v>37</v>
      </c>
      <c r="C37" s="12" t="s">
        <v>38</v>
      </c>
      <c r="D37" s="112"/>
      <c r="E37" s="113"/>
    </row>
    <row r="38" spans="1:5" ht="30" customHeight="1">
      <c r="A38" s="19"/>
      <c r="B38" s="17" t="s">
        <v>39</v>
      </c>
      <c r="C38" s="12" t="s">
        <v>40</v>
      </c>
      <c r="D38" s="20"/>
      <c r="E38" s="9"/>
    </row>
    <row r="39" spans="1:5" ht="51">
      <c r="A39" s="19"/>
      <c r="B39" s="21" t="s">
        <v>41</v>
      </c>
      <c r="C39" s="24" t="s">
        <v>42</v>
      </c>
      <c r="D39" s="20"/>
      <c r="E39" s="9"/>
    </row>
    <row r="40" spans="1:5" ht="15.75" customHeight="1">
      <c r="A40" s="19"/>
      <c r="B40" s="21" t="s">
        <v>43</v>
      </c>
      <c r="C40" s="24" t="s">
        <v>44</v>
      </c>
      <c r="D40" s="20"/>
      <c r="E40" s="9"/>
    </row>
    <row r="41" spans="1:5" ht="15.75" customHeight="1">
      <c r="A41" s="19"/>
      <c r="B41" s="21" t="s">
        <v>45</v>
      </c>
      <c r="C41" s="24" t="s">
        <v>46</v>
      </c>
      <c r="D41" s="20"/>
      <c r="E41" s="9"/>
    </row>
    <row r="42" spans="1:5" ht="13.5" customHeight="1">
      <c r="A42" s="19"/>
      <c r="B42" s="21" t="s">
        <v>47</v>
      </c>
      <c r="C42" s="24" t="s">
        <v>48</v>
      </c>
      <c r="D42" s="20"/>
      <c r="E42" s="9"/>
    </row>
    <row r="43" spans="1:5" ht="15.75" customHeight="1">
      <c r="A43" s="19"/>
      <c r="B43" s="21" t="s">
        <v>49</v>
      </c>
      <c r="C43" s="24" t="s">
        <v>50</v>
      </c>
      <c r="D43" s="20"/>
      <c r="E43" s="9"/>
    </row>
    <row r="44" spans="1:5" ht="13.5" customHeight="1">
      <c r="A44" s="12" t="s">
        <v>51</v>
      </c>
      <c r="B44" s="114" t="s">
        <v>52</v>
      </c>
      <c r="C44" s="113"/>
      <c r="D44" s="115"/>
      <c r="E44" s="113"/>
    </row>
    <row r="45" ht="15.75" customHeight="1"/>
    <row r="46" spans="1:5" ht="15.75" customHeight="1" thickBot="1">
      <c r="A46" s="28"/>
      <c r="B46" s="28"/>
      <c r="C46" s="28"/>
      <c r="D46" s="28"/>
      <c r="E46" s="28"/>
    </row>
    <row r="47" spans="1:5" ht="15.75" customHeight="1">
      <c r="A47" s="91" t="s">
        <v>7</v>
      </c>
      <c r="B47" s="91"/>
      <c r="C47" s="91"/>
      <c r="D47" s="91"/>
      <c r="E47" s="91"/>
    </row>
    <row r="48" spans="1:5" ht="15.75" customHeight="1" thickBot="1">
      <c r="A48" s="92"/>
      <c r="B48" s="92"/>
      <c r="C48" s="92"/>
      <c r="D48" s="92"/>
      <c r="E48" s="92"/>
    </row>
    <row r="49" spans="1:5" ht="15.75" customHeight="1" thickBot="1">
      <c r="A49" s="29">
        <v>2</v>
      </c>
      <c r="B49" s="93" t="s">
        <v>8</v>
      </c>
      <c r="C49" s="93"/>
      <c r="D49" s="30" t="s">
        <v>9</v>
      </c>
      <c r="E49" s="31"/>
    </row>
    <row r="50" spans="1:5" ht="15.75" customHeight="1" thickBot="1">
      <c r="A50" s="32" t="s">
        <v>98</v>
      </c>
      <c r="B50" s="111"/>
      <c r="C50" s="111"/>
      <c r="D50" s="33" t="s">
        <v>10</v>
      </c>
      <c r="E50" s="31"/>
    </row>
    <row r="51" spans="1:5" ht="15.75" customHeight="1" thickBot="1">
      <c r="A51" s="34" t="s">
        <v>11</v>
      </c>
      <c r="B51" s="94">
        <v>1</v>
      </c>
      <c r="C51" s="94"/>
      <c r="D51" s="33" t="s">
        <v>12</v>
      </c>
      <c r="E51" s="31"/>
    </row>
    <row r="52" spans="1:5" ht="15.75" customHeight="1" thickBot="1">
      <c r="A52" s="35" t="s">
        <v>13</v>
      </c>
      <c r="B52" s="87"/>
      <c r="C52" s="87"/>
      <c r="D52" s="36" t="s">
        <v>14</v>
      </c>
      <c r="E52" s="37"/>
    </row>
    <row r="53" spans="1:5" ht="15.75" customHeight="1" thickBot="1">
      <c r="A53" s="38" t="s">
        <v>15</v>
      </c>
      <c r="B53" s="87"/>
      <c r="C53" s="87"/>
      <c r="D53" s="110"/>
      <c r="E53" s="110"/>
    </row>
    <row r="54" spans="1:5" ht="15.75" customHeight="1" thickBot="1">
      <c r="A54" s="39" t="s">
        <v>16</v>
      </c>
      <c r="B54" s="40" t="s">
        <v>17</v>
      </c>
      <c r="C54" s="40" t="s">
        <v>53</v>
      </c>
      <c r="D54" s="87"/>
      <c r="E54" s="87"/>
    </row>
    <row r="55" spans="1:5" ht="15.75" customHeight="1" thickBot="1">
      <c r="A55" s="41"/>
      <c r="B55" s="40" t="s">
        <v>54</v>
      </c>
      <c r="C55" s="40" t="s">
        <v>55</v>
      </c>
      <c r="D55" s="42"/>
      <c r="E55" s="31"/>
    </row>
    <row r="56" spans="1:5" ht="15.75" customHeight="1" thickBot="1">
      <c r="A56" s="43"/>
      <c r="B56" s="34" t="s">
        <v>21</v>
      </c>
      <c r="C56" s="34" t="s">
        <v>56</v>
      </c>
      <c r="D56" s="44"/>
      <c r="E56" s="45"/>
    </row>
    <row r="57" spans="1:5" ht="15.75" customHeight="1" thickBot="1">
      <c r="A57" s="43"/>
      <c r="B57" s="34" t="s">
        <v>57</v>
      </c>
      <c r="C57" s="34" t="s">
        <v>58</v>
      </c>
      <c r="D57" s="44"/>
      <c r="E57" s="45"/>
    </row>
    <row r="58" spans="1:5" ht="68.25" customHeight="1" thickBot="1">
      <c r="A58" s="43"/>
      <c r="B58" s="34" t="s">
        <v>25</v>
      </c>
      <c r="C58" s="46" t="s">
        <v>59</v>
      </c>
      <c r="D58" s="42"/>
      <c r="E58" s="31"/>
    </row>
    <row r="59" spans="1:5" ht="15.75" customHeight="1" thickBot="1">
      <c r="A59" s="43"/>
      <c r="B59" s="34" t="s">
        <v>27</v>
      </c>
      <c r="C59" s="34" t="s">
        <v>60</v>
      </c>
      <c r="D59" s="90"/>
      <c r="E59" s="90"/>
    </row>
    <row r="60" spans="1:5" ht="15.75" customHeight="1" thickBot="1">
      <c r="A60" s="43"/>
      <c r="B60" s="34" t="s">
        <v>29</v>
      </c>
      <c r="C60" s="34" t="s">
        <v>61</v>
      </c>
      <c r="D60" s="47"/>
      <c r="E60" s="31"/>
    </row>
    <row r="61" spans="1:5" ht="15.75" customHeight="1" thickBot="1">
      <c r="A61" s="43"/>
      <c r="B61" s="34" t="s">
        <v>33</v>
      </c>
      <c r="C61" s="34" t="s">
        <v>62</v>
      </c>
      <c r="D61" s="47"/>
      <c r="E61" s="31"/>
    </row>
    <row r="62" spans="1:5" ht="15.75" customHeight="1" thickBot="1">
      <c r="A62" s="43"/>
      <c r="B62" s="34" t="s">
        <v>63</v>
      </c>
      <c r="C62" s="34" t="s">
        <v>64</v>
      </c>
      <c r="D62" s="90"/>
      <c r="E62" s="90"/>
    </row>
    <row r="63" spans="1:5" ht="15.75" customHeight="1" thickBot="1">
      <c r="A63" s="41"/>
      <c r="B63" s="40" t="s">
        <v>39</v>
      </c>
      <c r="C63" s="34" t="s">
        <v>65</v>
      </c>
      <c r="D63" s="42"/>
      <c r="E63" s="31"/>
    </row>
    <row r="64" spans="1:5" ht="51.75" thickBot="1">
      <c r="A64" s="41"/>
      <c r="B64" s="34" t="s">
        <v>41</v>
      </c>
      <c r="C64" s="46" t="s">
        <v>42</v>
      </c>
      <c r="D64" s="42"/>
      <c r="E64" s="31"/>
    </row>
    <row r="65" spans="1:5" ht="15.75" customHeight="1" thickBot="1">
      <c r="A65" s="41"/>
      <c r="B65" s="34" t="s">
        <v>66</v>
      </c>
      <c r="C65" s="46" t="s">
        <v>67</v>
      </c>
      <c r="D65" s="42"/>
      <c r="E65" s="31"/>
    </row>
    <row r="66" spans="1:5" ht="15.75" customHeight="1" thickBot="1">
      <c r="A66" s="41"/>
      <c r="B66" s="34" t="s">
        <v>68</v>
      </c>
      <c r="C66" s="46" t="s">
        <v>69</v>
      </c>
      <c r="D66" s="42"/>
      <c r="E66" s="31"/>
    </row>
    <row r="67" spans="1:5" ht="15.75" customHeight="1" thickBot="1">
      <c r="A67" s="41"/>
      <c r="B67" s="34" t="s">
        <v>45</v>
      </c>
      <c r="C67" s="46" t="s">
        <v>70</v>
      </c>
      <c r="D67" s="42"/>
      <c r="E67" s="31"/>
    </row>
    <row r="68" spans="1:5" ht="15.75" customHeight="1" thickBot="1">
      <c r="A68" s="40" t="s">
        <v>71</v>
      </c>
      <c r="B68" s="34" t="s">
        <v>49</v>
      </c>
      <c r="C68" s="46" t="s">
        <v>72</v>
      </c>
      <c r="D68" s="42"/>
      <c r="E68" s="31"/>
    </row>
    <row r="69" spans="1:5" ht="15.75" customHeight="1" thickBot="1">
      <c r="A69" s="40" t="s">
        <v>51</v>
      </c>
      <c r="B69" s="85" t="s">
        <v>52</v>
      </c>
      <c r="C69" s="85"/>
      <c r="D69" s="86"/>
      <c r="E69" s="86"/>
    </row>
    <row r="70" spans="1:5" ht="15.75" customHeight="1">
      <c r="A70" s="28"/>
      <c r="B70" s="28"/>
      <c r="C70" s="28"/>
      <c r="D70" s="28"/>
      <c r="E70" s="28"/>
    </row>
    <row r="71" ht="15.75" customHeight="1" thickBot="1"/>
    <row r="72" spans="1:5" ht="15.75" customHeight="1">
      <c r="A72" s="100" t="s">
        <v>7</v>
      </c>
      <c r="B72" s="101"/>
      <c r="C72" s="101"/>
      <c r="D72" s="101"/>
      <c r="E72" s="102"/>
    </row>
    <row r="73" spans="1:5" ht="15.75" customHeight="1" thickBot="1">
      <c r="A73" s="103"/>
      <c r="B73" s="104"/>
      <c r="C73" s="104"/>
      <c r="D73" s="104"/>
      <c r="E73" s="105"/>
    </row>
    <row r="74" spans="1:5" ht="15.75" customHeight="1" thickBot="1">
      <c r="A74" s="51">
        <v>3</v>
      </c>
      <c r="B74" s="106" t="s">
        <v>8</v>
      </c>
      <c r="C74" s="107"/>
      <c r="D74" s="52" t="s">
        <v>9</v>
      </c>
      <c r="E74" s="53"/>
    </row>
    <row r="75" spans="1:5" ht="15.75" customHeight="1" thickBot="1">
      <c r="A75" s="54" t="s">
        <v>74</v>
      </c>
      <c r="B75" s="108"/>
      <c r="C75" s="96"/>
      <c r="D75" s="55" t="s">
        <v>10</v>
      </c>
      <c r="E75" s="53"/>
    </row>
    <row r="76" spans="1:5" ht="15.75" customHeight="1" thickBot="1">
      <c r="A76" s="56" t="s">
        <v>11</v>
      </c>
      <c r="B76" s="109">
        <v>1</v>
      </c>
      <c r="C76" s="96"/>
      <c r="D76" s="55" t="s">
        <v>12</v>
      </c>
      <c r="E76" s="53"/>
    </row>
    <row r="77" spans="1:5" ht="15.75" customHeight="1" thickBot="1">
      <c r="A77" s="57" t="s">
        <v>75</v>
      </c>
      <c r="B77" s="99"/>
      <c r="C77" s="96"/>
      <c r="D77" s="58" t="s">
        <v>14</v>
      </c>
      <c r="E77" s="53"/>
    </row>
    <row r="78" spans="1:5" ht="15.75" customHeight="1" thickBot="1">
      <c r="A78" s="59" t="s">
        <v>16</v>
      </c>
      <c r="B78" s="60" t="s">
        <v>17</v>
      </c>
      <c r="C78" s="60" t="s">
        <v>53</v>
      </c>
      <c r="D78" s="99"/>
      <c r="E78" s="96"/>
    </row>
    <row r="79" spans="1:5" ht="15.75" customHeight="1" thickBot="1">
      <c r="A79" s="61"/>
      <c r="B79" s="60" t="s">
        <v>54</v>
      </c>
      <c r="C79" s="60" t="s">
        <v>76</v>
      </c>
      <c r="D79" s="62"/>
      <c r="E79" s="53"/>
    </row>
    <row r="80" spans="1:5" ht="15.75" customHeight="1" thickBot="1">
      <c r="A80" s="63"/>
      <c r="B80" s="56" t="s">
        <v>77</v>
      </c>
      <c r="C80" s="56" t="s">
        <v>78</v>
      </c>
      <c r="D80" s="64"/>
      <c r="E80" s="65"/>
    </row>
    <row r="81" spans="1:5" ht="15.75" customHeight="1" thickBot="1">
      <c r="A81" s="63"/>
      <c r="B81" s="56" t="s">
        <v>21</v>
      </c>
      <c r="C81" s="56" t="s">
        <v>22</v>
      </c>
      <c r="D81" s="64"/>
      <c r="E81" s="65"/>
    </row>
    <row r="82" spans="1:5" ht="15.75" customHeight="1" thickBot="1">
      <c r="A82" s="63"/>
      <c r="B82" s="56" t="s">
        <v>23</v>
      </c>
      <c r="C82" s="56" t="s">
        <v>79</v>
      </c>
      <c r="D82" s="64"/>
      <c r="E82" s="65"/>
    </row>
    <row r="83" spans="1:5" ht="88.5" customHeight="1" thickBot="1">
      <c r="A83" s="63"/>
      <c r="B83" s="56" t="s">
        <v>25</v>
      </c>
      <c r="C83" s="66" t="s">
        <v>80</v>
      </c>
      <c r="D83" s="62"/>
      <c r="E83" s="53"/>
    </row>
    <row r="84" spans="1:5" ht="51" customHeight="1" thickBot="1">
      <c r="A84" s="63"/>
      <c r="B84" s="56" t="s">
        <v>81</v>
      </c>
      <c r="C84" s="56" t="s">
        <v>82</v>
      </c>
      <c r="D84" s="95"/>
      <c r="E84" s="96"/>
    </row>
    <row r="85" spans="1:5" ht="15.75" customHeight="1" thickBot="1">
      <c r="A85" s="63"/>
      <c r="B85" s="56" t="s">
        <v>27</v>
      </c>
      <c r="C85" s="56" t="s">
        <v>83</v>
      </c>
      <c r="D85" s="95"/>
      <c r="E85" s="96"/>
    </row>
    <row r="86" spans="1:5" ht="15.75" customHeight="1" thickBot="1">
      <c r="A86" s="63"/>
      <c r="B86" s="56" t="s">
        <v>29</v>
      </c>
      <c r="C86" s="56" t="s">
        <v>84</v>
      </c>
      <c r="D86" s="67"/>
      <c r="E86" s="53"/>
    </row>
    <row r="87" spans="1:5" ht="15.75" customHeight="1" thickBot="1">
      <c r="A87" s="63"/>
      <c r="B87" s="56" t="s">
        <v>33</v>
      </c>
      <c r="C87" s="56" t="s">
        <v>62</v>
      </c>
      <c r="D87" s="67"/>
      <c r="E87" s="53"/>
    </row>
    <row r="88" spans="1:5" ht="15.75" customHeight="1" thickBot="1">
      <c r="A88" s="63"/>
      <c r="B88" s="56" t="s">
        <v>85</v>
      </c>
      <c r="C88" s="56" t="s">
        <v>86</v>
      </c>
      <c r="D88" s="67"/>
      <c r="E88" s="53"/>
    </row>
    <row r="89" spans="1:5" ht="15.75" customHeight="1" thickBot="1">
      <c r="A89" s="63"/>
      <c r="B89" s="56" t="s">
        <v>63</v>
      </c>
      <c r="C89" s="56" t="s">
        <v>64</v>
      </c>
      <c r="D89" s="95"/>
      <c r="E89" s="96"/>
    </row>
    <row r="90" spans="1:5" ht="15.75" thickBot="1">
      <c r="A90" s="63"/>
      <c r="B90" s="56" t="s">
        <v>87</v>
      </c>
      <c r="C90" s="56" t="s">
        <v>88</v>
      </c>
      <c r="D90" s="62"/>
      <c r="E90" s="53"/>
    </row>
    <row r="91" spans="1:5" ht="15.75" thickBot="1">
      <c r="A91" s="61"/>
      <c r="B91" s="60" t="s">
        <v>39</v>
      </c>
      <c r="C91" s="56" t="s">
        <v>89</v>
      </c>
      <c r="D91" s="62"/>
      <c r="E91" s="53"/>
    </row>
    <row r="92" spans="1:5" ht="51.75" thickBot="1">
      <c r="A92" s="61"/>
      <c r="B92" s="56" t="s">
        <v>41</v>
      </c>
      <c r="C92" s="66" t="s">
        <v>42</v>
      </c>
      <c r="D92" s="62"/>
      <c r="E92" s="53"/>
    </row>
    <row r="93" spans="1:5" ht="15.75" customHeight="1" thickBot="1">
      <c r="A93" s="61"/>
      <c r="B93" s="56" t="s">
        <v>66</v>
      </c>
      <c r="C93" s="66" t="s">
        <v>90</v>
      </c>
      <c r="D93" s="62"/>
      <c r="E93" s="53"/>
    </row>
    <row r="94" spans="1:5" ht="15.75" customHeight="1" thickBot="1">
      <c r="A94" s="61"/>
      <c r="B94" s="56" t="s">
        <v>45</v>
      </c>
      <c r="C94" s="66" t="s">
        <v>91</v>
      </c>
      <c r="D94" s="62"/>
      <c r="E94" s="53"/>
    </row>
    <row r="95" spans="1:5" ht="15.75" customHeight="1" thickBot="1">
      <c r="A95" s="60" t="s">
        <v>71</v>
      </c>
      <c r="B95" s="56" t="s">
        <v>49</v>
      </c>
      <c r="C95" s="66" t="s">
        <v>92</v>
      </c>
      <c r="D95" s="62"/>
      <c r="E95" s="53"/>
    </row>
    <row r="96" spans="1:5" ht="15.75" customHeight="1" thickBot="1">
      <c r="A96" s="60"/>
      <c r="B96" s="56" t="s">
        <v>93</v>
      </c>
      <c r="C96" s="66" t="s">
        <v>94</v>
      </c>
      <c r="D96" s="62"/>
      <c r="E96" s="53"/>
    </row>
    <row r="97" spans="1:5" ht="15.75" customHeight="1" thickBot="1">
      <c r="A97" s="60" t="s">
        <v>95</v>
      </c>
      <c r="B97" s="56" t="s">
        <v>96</v>
      </c>
      <c r="C97" s="66" t="s">
        <v>97</v>
      </c>
      <c r="D97" s="62"/>
      <c r="E97" s="53"/>
    </row>
    <row r="98" spans="1:5" ht="15.75" customHeight="1" thickBot="1">
      <c r="A98" s="60" t="s">
        <v>51</v>
      </c>
      <c r="B98" s="97" t="s">
        <v>52</v>
      </c>
      <c r="C98" s="96"/>
      <c r="D98" s="98"/>
      <c r="E98" s="96"/>
    </row>
    <row r="99" spans="1:5" ht="15.75" customHeight="1">
      <c r="A99" s="50"/>
      <c r="B99" s="50"/>
      <c r="C99" s="50"/>
      <c r="D99" s="50"/>
      <c r="E99" s="50"/>
    </row>
    <row r="100" ht="15.75" customHeight="1" thickBot="1"/>
    <row r="101" spans="1:5" ht="15.75" customHeight="1">
      <c r="A101" s="91" t="s">
        <v>7</v>
      </c>
      <c r="B101" s="91"/>
      <c r="C101" s="91"/>
      <c r="D101" s="91"/>
      <c r="E101" s="91"/>
    </row>
    <row r="102" spans="1:5" ht="15.75" customHeight="1" thickBot="1">
      <c r="A102" s="92"/>
      <c r="B102" s="92"/>
      <c r="C102" s="92"/>
      <c r="D102" s="92"/>
      <c r="E102" s="92"/>
    </row>
    <row r="103" spans="1:5" ht="15.75" customHeight="1" thickBot="1">
      <c r="A103" s="29">
        <v>4</v>
      </c>
      <c r="B103" s="93" t="s">
        <v>8</v>
      </c>
      <c r="C103" s="93"/>
      <c r="D103" s="30" t="s">
        <v>9</v>
      </c>
      <c r="E103" s="31"/>
    </row>
    <row r="104" spans="1:5" ht="24" customHeight="1" thickBot="1">
      <c r="A104" s="69" t="s">
        <v>122</v>
      </c>
      <c r="B104" s="93"/>
      <c r="C104" s="93"/>
      <c r="D104" s="33" t="s">
        <v>10</v>
      </c>
      <c r="E104" s="31"/>
    </row>
    <row r="105" spans="1:5" ht="36" customHeight="1" thickBot="1">
      <c r="A105" s="34" t="s">
        <v>11</v>
      </c>
      <c r="B105" s="94">
        <v>8</v>
      </c>
      <c r="C105" s="94"/>
      <c r="D105" s="33" t="s">
        <v>12</v>
      </c>
      <c r="E105" s="31"/>
    </row>
    <row r="106" spans="1:5" ht="15.75" customHeight="1" thickBot="1">
      <c r="A106" s="35" t="s">
        <v>100</v>
      </c>
      <c r="B106" s="87"/>
      <c r="C106" s="87"/>
      <c r="D106" s="70" t="s">
        <v>14</v>
      </c>
      <c r="E106" s="31"/>
    </row>
    <row r="107" spans="1:5" ht="15.75" customHeight="1" thickBot="1">
      <c r="A107" s="88" t="s">
        <v>16</v>
      </c>
      <c r="B107" s="89" t="s">
        <v>101</v>
      </c>
      <c r="C107" s="71" t="s">
        <v>102</v>
      </c>
      <c r="D107" s="87"/>
      <c r="E107" s="87"/>
    </row>
    <row r="108" spans="1:5" ht="15.75" customHeight="1" thickBot="1">
      <c r="A108" s="88"/>
      <c r="B108" s="89"/>
      <c r="C108" s="71" t="s">
        <v>103</v>
      </c>
      <c r="D108" s="87"/>
      <c r="E108" s="87"/>
    </row>
    <row r="109" spans="1:5" ht="15.75" customHeight="1" thickBot="1">
      <c r="A109" s="88"/>
      <c r="B109" s="89"/>
      <c r="C109" s="71" t="s">
        <v>104</v>
      </c>
      <c r="D109" s="87"/>
      <c r="E109" s="87"/>
    </row>
    <row r="110" spans="1:5" ht="27" customHeight="1" thickBot="1">
      <c r="A110" s="88"/>
      <c r="B110" s="89"/>
      <c r="C110" s="71" t="s">
        <v>105</v>
      </c>
      <c r="D110" s="87"/>
      <c r="E110" s="87"/>
    </row>
    <row r="111" spans="1:5" ht="33.75" customHeight="1" thickBot="1">
      <c r="A111" s="88"/>
      <c r="B111" s="34" t="s">
        <v>106</v>
      </c>
      <c r="C111" s="34" t="s">
        <v>107</v>
      </c>
      <c r="D111" s="44"/>
      <c r="E111" s="45"/>
    </row>
    <row r="112" spans="1:5" ht="64.5" thickBot="1">
      <c r="A112" s="88"/>
      <c r="B112" s="34" t="s">
        <v>25</v>
      </c>
      <c r="C112" s="72" t="s">
        <v>108</v>
      </c>
      <c r="D112" s="90"/>
      <c r="E112" s="90"/>
    </row>
    <row r="113" spans="1:5" ht="39" thickBot="1">
      <c r="A113" s="88"/>
      <c r="B113" s="34" t="s">
        <v>109</v>
      </c>
      <c r="C113" s="34" t="s">
        <v>110</v>
      </c>
      <c r="D113" s="47"/>
      <c r="E113" s="31"/>
    </row>
    <row r="114" spans="1:5" ht="15.75" thickBot="1">
      <c r="A114" s="88"/>
      <c r="B114" s="34" t="s">
        <v>27</v>
      </c>
      <c r="C114" s="34" t="s">
        <v>111</v>
      </c>
      <c r="D114" s="90"/>
      <c r="E114" s="90"/>
    </row>
    <row r="115" spans="1:5" ht="15.75" thickBot="1">
      <c r="A115" s="88"/>
      <c r="B115" s="34" t="s">
        <v>112</v>
      </c>
      <c r="C115" s="34" t="s">
        <v>113</v>
      </c>
      <c r="D115" s="47"/>
      <c r="E115" s="31"/>
    </row>
    <row r="116" spans="1:5" ht="15.75" customHeight="1" thickBot="1">
      <c r="A116" s="88"/>
      <c r="B116" s="34" t="s">
        <v>81</v>
      </c>
      <c r="C116" s="34" t="s">
        <v>114</v>
      </c>
      <c r="D116" s="42"/>
      <c r="E116" s="31"/>
    </row>
    <row r="117" spans="1:5" ht="15.75" customHeight="1" thickBot="1">
      <c r="A117" s="88"/>
      <c r="B117" s="34" t="s">
        <v>115</v>
      </c>
      <c r="C117" s="34" t="s">
        <v>116</v>
      </c>
      <c r="D117" s="42"/>
      <c r="E117" s="31"/>
    </row>
    <row r="118" spans="1:5" ht="243" thickBot="1">
      <c r="A118" s="88"/>
      <c r="B118" s="34" t="s">
        <v>41</v>
      </c>
      <c r="C118" s="46" t="s">
        <v>117</v>
      </c>
      <c r="D118" s="42"/>
      <c r="E118" s="31"/>
    </row>
    <row r="119" spans="1:5" ht="15.75" customHeight="1" thickBot="1">
      <c r="A119" s="40" t="s">
        <v>118</v>
      </c>
      <c r="B119" s="85" t="s">
        <v>119</v>
      </c>
      <c r="C119" s="85"/>
      <c r="D119" s="86"/>
      <c r="E119" s="86"/>
    </row>
    <row r="120" spans="1:5" ht="41.25" customHeight="1" thickBot="1">
      <c r="A120" s="34" t="s">
        <v>120</v>
      </c>
      <c r="B120" s="85" t="s">
        <v>121</v>
      </c>
      <c r="C120" s="85"/>
      <c r="D120" s="86"/>
      <c r="E120" s="86"/>
    </row>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58">
    <mergeCell ref="D37:E37"/>
    <mergeCell ref="B44:C44"/>
    <mergeCell ref="D44:E44"/>
    <mergeCell ref="A7:E7"/>
    <mergeCell ref="A8:E8"/>
    <mergeCell ref="A20:E20"/>
    <mergeCell ref="A21:E21"/>
    <mergeCell ref="B22:C22"/>
    <mergeCell ref="B23:C23"/>
    <mergeCell ref="B24:C24"/>
    <mergeCell ref="B25:C25"/>
    <mergeCell ref="B26:C26"/>
    <mergeCell ref="D26:E26"/>
    <mergeCell ref="D27:E27"/>
    <mergeCell ref="D32:E32"/>
    <mergeCell ref="A47:E47"/>
    <mergeCell ref="A48:E48"/>
    <mergeCell ref="B49:C49"/>
    <mergeCell ref="B50:C50"/>
    <mergeCell ref="B51:C51"/>
    <mergeCell ref="B52:C52"/>
    <mergeCell ref="B53:C53"/>
    <mergeCell ref="D53:E53"/>
    <mergeCell ref="D54:E54"/>
    <mergeCell ref="D59:E59"/>
    <mergeCell ref="D62:E62"/>
    <mergeCell ref="B69:C69"/>
    <mergeCell ref="D69:E69"/>
    <mergeCell ref="D89:E89"/>
    <mergeCell ref="B98:C98"/>
    <mergeCell ref="D98:E98"/>
    <mergeCell ref="B77:C77"/>
    <mergeCell ref="A72:E72"/>
    <mergeCell ref="A73:E73"/>
    <mergeCell ref="B74:C74"/>
    <mergeCell ref="B75:C75"/>
    <mergeCell ref="B76:C76"/>
    <mergeCell ref="D78:E78"/>
    <mergeCell ref="D84:E84"/>
    <mergeCell ref="D85:E85"/>
    <mergeCell ref="A101:E101"/>
    <mergeCell ref="A102:E102"/>
    <mergeCell ref="B103:C103"/>
    <mergeCell ref="B104:C104"/>
    <mergeCell ref="B105:C105"/>
    <mergeCell ref="A107:A118"/>
    <mergeCell ref="B107:B110"/>
    <mergeCell ref="D107:E107"/>
    <mergeCell ref="D108:E108"/>
    <mergeCell ref="D109:E109"/>
    <mergeCell ref="D110:E110"/>
    <mergeCell ref="D112:E112"/>
    <mergeCell ref="D114:E114"/>
    <mergeCell ref="B119:C119"/>
    <mergeCell ref="D119:E119"/>
    <mergeCell ref="B120:C120"/>
    <mergeCell ref="D120:E120"/>
    <mergeCell ref="B106:C106"/>
  </mergeCells>
  <hyperlinks>
    <hyperlink ref="C112"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 footer="0"/>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2022-10-31T09:24:46Z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