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6\ICT\DNS ICT 2022\40. DNS_2022_0140_Síťař_FSI - NPO\"/>
    </mc:Choice>
  </mc:AlternateContent>
  <bookViews>
    <workbookView xWindow="-120" yWindow="-120" windowWidth="28920" windowHeight="12420" tabRatio="500"/>
  </bookViews>
  <sheets>
    <sheet name="List1" sheetId="1" r:id="rId1"/>
  </sheets>
  <calcPr calcId="162913" iterateDelta="1E-4"/>
</workbook>
</file>

<file path=xl/calcChain.xml><?xml version="1.0" encoding="utf-8"?>
<calcChain xmlns="http://schemas.openxmlformats.org/spreadsheetml/2006/main">
  <c r="B19" i="1" l="1"/>
  <c r="A18" i="1"/>
  <c r="E10" i="1"/>
</calcChain>
</file>

<file path=xl/sharedStrings.xml><?xml version="1.0" encoding="utf-8"?>
<sst xmlns="http://schemas.openxmlformats.org/spreadsheetml/2006/main" count="68" uniqueCount="67">
  <si>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</si>
  <si>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</si>
  <si>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</si>
  <si>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</si>
  <si>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</si>
  <si>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</si>
  <si>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</si>
  <si>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</si>
  <si>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</si>
  <si>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</si>
  <si>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</si>
  <si>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</si>
  <si>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t>
  </si>
  <si>
    <t>Nabídková cena celkem včetně DPH</t>
  </si>
  <si>
    <t>Produktové číslo (kód výrobce)</t>
  </si>
  <si>
    <t>Minimální konfigurace:</t>
  </si>
  <si>
    <t>Notebook</t>
  </si>
  <si>
    <t>Úhlopříčka displeje, typ</t>
  </si>
  <si>
    <t>Rozlišení displeje</t>
  </si>
  <si>
    <t>1920 x 1080 (Full HD)</t>
  </si>
  <si>
    <t>Procesor:</t>
  </si>
  <si>
    <t>Disk</t>
  </si>
  <si>
    <t>Min. SSD 512GB NVMe</t>
  </si>
  <si>
    <t>Grafický výstup</t>
  </si>
  <si>
    <t>Bezdrátová konektivita</t>
  </si>
  <si>
    <t xml:space="preserve">USB porty: </t>
  </si>
  <si>
    <t>Operační systém:</t>
  </si>
  <si>
    <t>Klávesnice a touchpad</t>
  </si>
  <si>
    <t>Typ vestavěné numerické klávesnice</t>
  </si>
  <si>
    <t>Plnohodnotná – 4 sloupce, klávesy „0“, „+“ a „Enter“ dvojnásobné velikosti běžných kláves s číslicemi.</t>
  </si>
  <si>
    <t>Hmotnost</t>
  </si>
  <si>
    <t>Záruka</t>
  </si>
  <si>
    <t>2 roky</t>
  </si>
  <si>
    <t>HDMI integrovaný</t>
  </si>
  <si>
    <t>Síťová konektivita</t>
  </si>
  <si>
    <t>Součástí balení</t>
  </si>
  <si>
    <t>Webova kamera</t>
  </si>
  <si>
    <t>Zdroj (napájecí adaptér)</t>
  </si>
  <si>
    <t>WiFi, BT</t>
  </si>
  <si>
    <t>Vestavěné, klávesnice v CZ verzi s numerickou částí</t>
  </si>
  <si>
    <t>Notebook 17"</t>
  </si>
  <si>
    <t>Typ zařízení</t>
  </si>
  <si>
    <t>min. 17,3", IPS</t>
  </si>
  <si>
    <t>CPU x86-64 kompatibilní, PassMark CPU Mark min. 15500  dle www.cpubenchmark.net, celková průměrná hodnota bodů ze všech měření dle www.cpubenchmark.net. Doporučujeme hodnotu doložit screenshotem s datumem pořízení. PassMark nikoliv starší než 1.10.2022</t>
  </si>
  <si>
    <t>Osazená paměť RAM</t>
  </si>
  <si>
    <t>RJ-45 integrovaná</t>
  </si>
  <si>
    <t>kapacita min. 40 Wh</t>
  </si>
  <si>
    <t>DVD mechanika</t>
  </si>
  <si>
    <t>Součástí dodávky</t>
  </si>
  <si>
    <t>Myš</t>
  </si>
  <si>
    <t xml:space="preserve">16 GB RAM  s možností rozšíření na 32GB RAM (akceptováno je i výměnou modulu/ů), nebo osazeno 32GB RAM. </t>
  </si>
  <si>
    <t>Ano integrovaná</t>
  </si>
  <si>
    <t>Ano min. 4 x, z toho alespoň 1 x USB Type-C (či Thunderbolt)</t>
  </si>
  <si>
    <t>Bezdrátová - disponující dvěma konektivitami BT+2.4Ghz (vč. USB donglu).</t>
  </si>
  <si>
    <t>Čtečka SD karet</t>
  </si>
  <si>
    <t>Čtečka SD karet - vestavěná nebo externí USB.</t>
  </si>
  <si>
    <t>Grafická karta</t>
  </si>
  <si>
    <t>Dedikovaná, min. 4GB GDDR6, Passmark Videocard Average G3D Mark min. 6000 (www.videocardbenchmark.net). Hodnota nikoliv starší než 1.10.2022</t>
  </si>
  <si>
    <t>64bitový profesionální operační systém, aktuální verze nabízená výrobcem. Kompatibilní se stávajícím počítačovým prostředím univerzity.  OS podporovaný výrobcem (formou aktualizací) min. do roku 2025. Licence nesmí být formou upgrade ze starší verze OS</t>
  </si>
  <si>
    <t>Maximálně 3 Kg (kilogramy)</t>
  </si>
  <si>
    <t>Kapacita baterie</t>
  </si>
  <si>
    <t>DVD mechanika externí USB</t>
  </si>
  <si>
    <t>Audio redukce 3,5mm jack M (4-pólový) - jack 2x F</t>
  </si>
  <si>
    <t>Redukce audio jack</t>
  </si>
  <si>
    <t>Audio jack 3.5 mm</t>
  </si>
  <si>
    <t>integrovaný</t>
  </si>
  <si>
    <t>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</si>
</sst>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b/>
      <sz val="10"/>
      <color rgb="FFFF0000"/>
      <name val="Arial"/>
      <charset val="1"/>
    </font>
    <font>
      <sz val="10"/>
      <name val="Arial"/>
      <family val="2"/>
      <charset val="238"/>
    </font>
    <font>
      <u/>
      <sz val="11"/>
      <color rgb="FF0563C1"/>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3">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style="medium">
        <color auto="1"/>
      </bottom>
      <diagonal/>
    </border>
  </borders>
  <cellStyleXfs count="2">
    <xf numFmtId="0" fontId="0" fillId="0" borderId="0"/>
    <xf numFmtId="0" fontId="8" fillId="0" borderId="0" applyBorder="0" applyProtection="0"/>
  </cellStyleXfs>
  <cellXfs count="44">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6" fillId="4" borderId="9"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5" borderId="10" xfId="0" applyFont="1" applyFill="1" applyBorder="1" applyAlignment="1">
      <alignment horizontal="center" vertical="top" wrapText="1"/>
    </xf>
    <xf numFmtId="0" fontId="3" fillId="4" borderId="9" xfId="0" applyFont="1" applyFill="1" applyBorder="1" applyAlignment="1">
      <alignment vertical="top" wrapText="1"/>
    </xf>
    <xf numFmtId="0" fontId="5" fillId="5" borderId="10" xfId="0" applyFont="1" applyFill="1" applyBorder="1" applyAlignment="1">
      <alignment horizontal="center" vertical="top" wrapText="1"/>
    </xf>
    <xf numFmtId="0" fontId="5" fillId="5" borderId="7" xfId="0" applyFont="1" applyFill="1" applyBorder="1" applyAlignment="1">
      <alignment horizontal="center" vertical="top" wrapText="1"/>
    </xf>
    <xf numFmtId="0" fontId="7" fillId="4" borderId="8" xfId="0" applyFont="1" applyFill="1" applyBorder="1" applyAlignment="1">
      <alignment vertical="top" wrapText="1"/>
    </xf>
    <xf numFmtId="0" fontId="8" fillId="5" borderId="10" xfId="1" applyFill="1" applyBorder="1" applyAlignment="1" applyProtection="1">
      <alignment horizontal="center" vertical="top" wrapText="1"/>
    </xf>
    <xf numFmtId="0" fontId="3" fillId="4" borderId="11" xfId="0" applyFont="1" applyFill="1" applyBorder="1" applyAlignment="1">
      <alignment vertical="top" wrapText="1"/>
    </xf>
    <xf numFmtId="0" fontId="8" fillId="0" borderId="0" xfId="1" applyBorder="1" applyProtection="1"/>
    <xf numFmtId="0" fontId="3" fillId="4" borderId="7" xfId="0" applyFont="1" applyFill="1" applyBorder="1" applyAlignment="1">
      <alignment vertical="top" wrapText="1"/>
    </xf>
    <xf numFmtId="0" fontId="3" fillId="4" borderId="12" xfId="0" applyFont="1" applyFill="1" applyBorder="1" applyAlignment="1">
      <alignment vertical="top" wrapText="1"/>
    </xf>
    <xf numFmtId="0" fontId="8" fillId="0" borderId="0" xfId="1"/>
    <xf numFmtId="0" fontId="3" fillId="4" borderId="8" xfId="0" applyFont="1" applyFill="1" applyBorder="1" applyAlignment="1">
      <alignment vertical="top" wrapText="1"/>
    </xf>
    <xf numFmtId="0" fontId="8" fillId="5" borderId="7" xfId="1" applyFill="1" applyBorder="1" applyAlignment="1" applyProtection="1">
      <alignment horizontal="center" vertical="top" wrapText="1"/>
    </xf>
    <xf numFmtId="0" fontId="5" fillId="5" borderId="4" xfId="0" applyFont="1" applyFill="1" applyBorder="1" applyAlignment="1">
      <alignment horizontal="center" vertical="top" wrapText="1"/>
    </xf>
    <xf numFmtId="0" fontId="8" fillId="5" borderId="4" xfId="1" applyFill="1" applyBorder="1" applyAlignment="1" applyProtection="1">
      <alignment horizontal="center" vertical="top" wrapText="1"/>
    </xf>
    <xf numFmtId="0" fontId="7"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1458360</xdr:colOff>
      <xdr:row>0</xdr:row>
      <xdr:rowOff>38880</xdr:rowOff>
    </xdr:from>
    <xdr:to>
      <xdr:col>4</xdr:col>
      <xdr:colOff>1049040</xdr:colOff>
      <xdr:row>6</xdr:row>
      <xdr:rowOff>129960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269360" y="38880"/>
          <a:ext cx="1596240" cy="12340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E54"/>
  <sheetViews>
    <sheetView tabSelected="1" topLeftCell="A10" zoomScale="90" zoomScaleNormal="90" workbookViewId="0">
      <selection activeCell="J24" sqref="J24"/>
    </sheetView>
  </sheetViews>
  <sheetFormatPr defaultColWidth="8.7109375" defaultRowHeight="15" x14ac:dyDescent="0.25"/>
  <cols>
    <col min="1" max="1" width="29.140625" customWidth="1"/>
    <col min="2" max="2" width="65.42578125" customWidth="1"/>
    <col min="3" max="3" width="30.28515625" customWidth="1"/>
    <col min="4" max="4" width="28.42578125" customWidth="1"/>
    <col min="5" max="5" width="17" customWidth="1"/>
  </cols>
  <sheetData>
    <row r="7" spans="1:5" x14ac:dyDescent="0.25">
      <c r="A7" s="37" t="s">
        <v>0</v>
      </c>
      <c r="B7" s="37"/>
      <c r="C7" s="37"/>
      <c r="D7" s="37"/>
      <c r="E7" s="37"/>
    </row>
    <row r="8" spans="1:5" x14ac:dyDescent="0.25">
      <c r="A8" s="38"/>
      <c r="B8" s="38"/>
      <c r="C8" s="38"/>
      <c r="D8" s="38"/>
      <c r="E8" s="38"/>
    </row>
    <row r="9" spans="1:5" ht="26.25" x14ac:dyDescent="0.25">
      <c r="A9" s="2" t="s">
        <v>1</v>
      </c>
      <c r="B9" s="2" t="s">
        <v>2</v>
      </c>
      <c r="C9" s="2" t="s">
        <v>3</v>
      </c>
      <c r="D9" s="2" t="s">
        <v>4</v>
      </c>
      <c r="E9" s="3" t="s">
        <v>5</v>
      </c>
    </row>
    <row r="10" spans="1:5" x14ac:dyDescent="0.25">
      <c r="A10" s="2" t="s">
        <v>66</v>
      </c>
      <c r="B10" s="4" t="s">
        <v>40</v>
      </c>
      <c r="C10" s="2">
        <v>5</v>
      </c>
      <c r="D10" s="42">
        <v>28000</v>
      </c>
      <c r="E10" s="43">
        <f>C10*D10</f>
        <v>140000</v>
      </c>
    </row>
    <row r="11" spans="1:5" x14ac:dyDescent="0.25">
      <c r="A11" s="1"/>
      <c r="B11" s="5"/>
      <c r="C11" s="1"/>
      <c r="D11" s="6"/>
      <c r="E11" s="6"/>
    </row>
    <row r="12" spans="1:5" x14ac:dyDescent="0.25">
      <c r="A12" s="1"/>
      <c r="B12" s="5"/>
      <c r="C12" s="1"/>
      <c r="D12" s="6"/>
      <c r="E12" s="6"/>
    </row>
    <row r="15" spans="1:5" x14ac:dyDescent="0.25">
      <c r="A15" s="39" t="s">
        <v>6</v>
      </c>
      <c r="B15" s="39"/>
      <c r="C15" s="39"/>
      <c r="D15" s="39"/>
      <c r="E15" s="39"/>
    </row>
    <row r="16" spans="1:5" x14ac:dyDescent="0.25">
      <c r="A16" s="40"/>
      <c r="B16" s="40"/>
      <c r="C16" s="40"/>
      <c r="D16" s="40"/>
      <c r="E16" s="40"/>
    </row>
    <row r="17" spans="1:5" ht="25.5" x14ac:dyDescent="0.25">
      <c r="A17" s="7" t="s">
        <v>66</v>
      </c>
      <c r="B17" s="41" t="s">
        <v>7</v>
      </c>
      <c r="C17" s="41"/>
      <c r="D17" s="8" t="s">
        <v>8</v>
      </c>
      <c r="E17" s="9"/>
    </row>
    <row r="18" spans="1:5" ht="35.65" customHeight="1" x14ac:dyDescent="0.25">
      <c r="A18" s="10" t="str">
        <f>B10</f>
        <v>Notebook 17"</v>
      </c>
      <c r="B18" s="35"/>
      <c r="C18" s="35"/>
      <c r="D18" s="12" t="s">
        <v>9</v>
      </c>
      <c r="E18" s="9"/>
    </row>
    <row r="19" spans="1:5" x14ac:dyDescent="0.25">
      <c r="A19" s="13" t="s">
        <v>10</v>
      </c>
      <c r="B19" s="36">
        <f>C10</f>
        <v>5</v>
      </c>
      <c r="C19" s="36"/>
      <c r="D19" s="12" t="s">
        <v>11</v>
      </c>
      <c r="E19" s="9"/>
    </row>
    <row r="20" spans="1:5" ht="25.5" x14ac:dyDescent="0.25">
      <c r="A20" s="14" t="s">
        <v>12</v>
      </c>
      <c r="B20" s="31"/>
      <c r="C20" s="31"/>
      <c r="D20" s="11" t="s">
        <v>13</v>
      </c>
      <c r="E20" s="9"/>
    </row>
    <row r="21" spans="1:5" ht="26.25" thickBot="1" x14ac:dyDescent="0.3">
      <c r="A21" s="15" t="s">
        <v>14</v>
      </c>
      <c r="B21" s="31"/>
      <c r="C21" s="31"/>
      <c r="D21" s="35"/>
      <c r="E21" s="35"/>
    </row>
    <row r="22" spans="1:5" ht="15.75" thickBot="1" x14ac:dyDescent="0.3">
      <c r="A22" s="16" t="s">
        <v>15</v>
      </c>
      <c r="B22" s="26" t="s">
        <v>41</v>
      </c>
      <c r="C22" s="17" t="s">
        <v>16</v>
      </c>
      <c r="D22" s="31"/>
      <c r="E22" s="31"/>
    </row>
    <row r="23" spans="1:5" ht="15.75" thickBot="1" x14ac:dyDescent="0.3">
      <c r="A23" s="19"/>
      <c r="B23" s="26" t="s">
        <v>17</v>
      </c>
      <c r="C23" s="17" t="s">
        <v>42</v>
      </c>
      <c r="D23" s="18"/>
      <c r="E23" s="9"/>
    </row>
    <row r="24" spans="1:5" ht="15.75" thickBot="1" x14ac:dyDescent="0.3">
      <c r="A24" s="19"/>
      <c r="B24" s="27" t="s">
        <v>18</v>
      </c>
      <c r="C24" s="13" t="s">
        <v>19</v>
      </c>
      <c r="D24" s="20"/>
      <c r="E24" s="21"/>
    </row>
    <row r="25" spans="1:5" ht="129.75" customHeight="1" thickBot="1" x14ac:dyDescent="0.3">
      <c r="A25" s="19"/>
      <c r="B25" s="27" t="s">
        <v>20</v>
      </c>
      <c r="C25" s="22" t="s">
        <v>43</v>
      </c>
      <c r="D25" s="18"/>
      <c r="E25" s="9"/>
    </row>
    <row r="26" spans="1:5" ht="54.75" customHeight="1" thickBot="1" x14ac:dyDescent="0.3">
      <c r="A26" s="19"/>
      <c r="B26" s="27" t="s">
        <v>44</v>
      </c>
      <c r="C26" s="13" t="s">
        <v>50</v>
      </c>
      <c r="D26" s="32"/>
      <c r="E26" s="32"/>
    </row>
    <row r="27" spans="1:5" ht="15.75" thickBot="1" x14ac:dyDescent="0.3">
      <c r="A27" s="19"/>
      <c r="B27" s="27" t="s">
        <v>21</v>
      </c>
      <c r="C27" s="13" t="s">
        <v>22</v>
      </c>
      <c r="D27" s="23"/>
      <c r="E27" s="9"/>
    </row>
    <row r="28" spans="1:5" ht="77.25" thickBot="1" x14ac:dyDescent="0.3">
      <c r="A28" s="19"/>
      <c r="B28" s="29" t="s">
        <v>56</v>
      </c>
      <c r="C28" s="29" t="s">
        <v>57</v>
      </c>
      <c r="D28" s="32"/>
      <c r="E28" s="32"/>
    </row>
    <row r="29" spans="1:5" ht="26.25" thickBot="1" x14ac:dyDescent="0.3">
      <c r="A29" s="19"/>
      <c r="B29" s="27" t="s">
        <v>54</v>
      </c>
      <c r="C29" s="24" t="s">
        <v>55</v>
      </c>
      <c r="D29" s="23"/>
      <c r="E29" s="9"/>
    </row>
    <row r="30" spans="1:5" ht="19.5" customHeight="1" thickBot="1" x14ac:dyDescent="0.3">
      <c r="A30" s="19"/>
      <c r="B30" s="26" t="s">
        <v>36</v>
      </c>
      <c r="C30" s="17" t="s">
        <v>51</v>
      </c>
      <c r="D30" s="18"/>
      <c r="E30" s="9"/>
    </row>
    <row r="31" spans="1:5" ht="15.75" thickBot="1" x14ac:dyDescent="0.3">
      <c r="A31" s="19"/>
      <c r="B31" s="27" t="s">
        <v>23</v>
      </c>
      <c r="C31" s="17" t="s">
        <v>33</v>
      </c>
      <c r="D31" s="23"/>
      <c r="E31" s="9"/>
    </row>
    <row r="32" spans="1:5" ht="15.75" thickBot="1" x14ac:dyDescent="0.3">
      <c r="A32" s="19"/>
      <c r="B32" s="27" t="s">
        <v>34</v>
      </c>
      <c r="C32" s="13" t="s">
        <v>45</v>
      </c>
      <c r="D32" s="23"/>
      <c r="E32" s="9"/>
    </row>
    <row r="33" spans="1:5" ht="15.75" thickBot="1" x14ac:dyDescent="0.3">
      <c r="A33" s="19"/>
      <c r="B33" s="27" t="s">
        <v>24</v>
      </c>
      <c r="C33" s="13" t="s">
        <v>38</v>
      </c>
      <c r="D33" s="32"/>
      <c r="E33" s="32"/>
    </row>
    <row r="34" spans="1:5" ht="15.75" thickBot="1" x14ac:dyDescent="0.3">
      <c r="A34" s="19"/>
      <c r="B34" s="27" t="s">
        <v>64</v>
      </c>
      <c r="C34" s="29" t="s">
        <v>65</v>
      </c>
      <c r="D34" s="23"/>
      <c r="E34" s="30"/>
    </row>
    <row r="35" spans="1:5" ht="30.6" customHeight="1" thickBot="1" x14ac:dyDescent="0.3">
      <c r="A35" s="19"/>
      <c r="B35" s="26" t="s">
        <v>25</v>
      </c>
      <c r="C35" s="13" t="s">
        <v>52</v>
      </c>
      <c r="D35" s="18"/>
      <c r="E35" s="9"/>
    </row>
    <row r="36" spans="1:5" ht="115.5" thickBot="1" x14ac:dyDescent="0.3">
      <c r="A36" s="19"/>
      <c r="B36" s="27" t="s">
        <v>26</v>
      </c>
      <c r="C36" s="22" t="s">
        <v>58</v>
      </c>
      <c r="D36" s="18"/>
      <c r="E36" s="9"/>
    </row>
    <row r="37" spans="1:5" ht="15.75" thickBot="1" x14ac:dyDescent="0.3">
      <c r="A37" s="19"/>
      <c r="B37" s="27" t="s">
        <v>60</v>
      </c>
      <c r="C37" s="22" t="s">
        <v>46</v>
      </c>
      <c r="D37" s="18"/>
      <c r="E37" s="9"/>
    </row>
    <row r="38" spans="1:5" ht="26.25" thickBot="1" x14ac:dyDescent="0.3">
      <c r="A38" s="19"/>
      <c r="B38" s="27" t="s">
        <v>27</v>
      </c>
      <c r="C38" s="22" t="s">
        <v>39</v>
      </c>
      <c r="D38" s="18"/>
      <c r="E38" s="9"/>
    </row>
    <row r="39" spans="1:5" ht="50.85" customHeight="1" thickBot="1" x14ac:dyDescent="0.3">
      <c r="A39" s="19"/>
      <c r="B39" s="27" t="s">
        <v>28</v>
      </c>
      <c r="C39" s="22" t="s">
        <v>29</v>
      </c>
      <c r="D39" s="18"/>
      <c r="E39" s="9"/>
    </row>
    <row r="40" spans="1:5" ht="13.5" customHeight="1" thickBot="1" x14ac:dyDescent="0.3">
      <c r="A40" s="19"/>
      <c r="B40" s="27" t="s">
        <v>37</v>
      </c>
      <c r="C40" s="22" t="s">
        <v>35</v>
      </c>
      <c r="D40" s="18"/>
      <c r="E40" s="9"/>
    </row>
    <row r="41" spans="1:5" ht="15.75" thickBot="1" x14ac:dyDescent="0.3">
      <c r="A41" s="19"/>
      <c r="B41" s="27" t="s">
        <v>30</v>
      </c>
      <c r="C41" s="22" t="s">
        <v>59</v>
      </c>
      <c r="D41" s="18"/>
      <c r="E41" s="9"/>
    </row>
    <row r="42" spans="1:5" ht="26.25" thickBot="1" x14ac:dyDescent="0.3">
      <c r="A42" s="16" t="s">
        <v>48</v>
      </c>
      <c r="B42" s="27" t="s">
        <v>63</v>
      </c>
      <c r="C42" s="22" t="s">
        <v>62</v>
      </c>
      <c r="D42" s="18"/>
      <c r="E42" s="9"/>
    </row>
    <row r="43" spans="1:5" ht="15.75" thickBot="1" x14ac:dyDescent="0.3">
      <c r="A43" s="19"/>
      <c r="B43" s="27" t="s">
        <v>47</v>
      </c>
      <c r="C43" s="17" t="s">
        <v>61</v>
      </c>
      <c r="D43" s="18"/>
      <c r="E43" s="9"/>
    </row>
    <row r="44" spans="1:5" ht="39" thickBot="1" x14ac:dyDescent="0.3">
      <c r="A44" s="29"/>
      <c r="B44" s="27" t="s">
        <v>49</v>
      </c>
      <c r="C44" s="22" t="s">
        <v>53</v>
      </c>
      <c r="D44" s="18"/>
      <c r="E44" s="9"/>
    </row>
    <row r="45" spans="1:5" ht="13.9" customHeight="1" thickBot="1" x14ac:dyDescent="0.3">
      <c r="A45" s="13" t="s">
        <v>31</v>
      </c>
      <c r="B45" s="33" t="s">
        <v>32</v>
      </c>
      <c r="C45" s="33"/>
      <c r="D45" s="34"/>
      <c r="E45" s="34"/>
    </row>
    <row r="48" spans="1:5" x14ac:dyDescent="0.25">
      <c r="B48" s="25"/>
    </row>
    <row r="49" spans="2:2" ht="13.5" customHeight="1" x14ac:dyDescent="0.25">
      <c r="B49" s="25"/>
    </row>
    <row r="50" spans="2:2" x14ac:dyDescent="0.25">
      <c r="B50" s="28"/>
    </row>
    <row r="54" spans="2:2" ht="18" customHeight="1" x14ac:dyDescent="0.25"/>
  </sheetData>
  <mergeCells count="16">
    <mergeCell ref="A7:E7"/>
    <mergeCell ref="A8:E8"/>
    <mergeCell ref="A15:E15"/>
    <mergeCell ref="A16:E16"/>
    <mergeCell ref="B17:C17"/>
    <mergeCell ref="B18:C18"/>
    <mergeCell ref="B19:C19"/>
    <mergeCell ref="B20:C20"/>
    <mergeCell ref="B21:C21"/>
    <mergeCell ref="D21:E21"/>
    <mergeCell ref="D22:E22"/>
    <mergeCell ref="D26:E26"/>
    <mergeCell ref="D33:E33"/>
    <mergeCell ref="B45:C45"/>
    <mergeCell ref="D45:E45"/>
    <mergeCell ref="D28:E28"/>
  </mergeCells>
  <pageMargins left="0.7" right="0.7" top="0.78749999999999998" bottom="0.78749999999999998"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2402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38</cp:revision>
  <cp:lastPrinted>2020-05-18T09:27:31Z</cp:lastPrinted>
  <dcterms:created xsi:type="dcterms:W3CDTF">2017-08-24T07:41:37Z</dcterms:created>
  <dcterms:modified xsi:type="dcterms:W3CDTF">2022-10-14T07:20:27Z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