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bookViews>
    <workbookView xWindow="0" yWindow="0" windowWidth="13275" windowHeight="6510" activeTab="2"/>
  </bookViews>
  <sheets>
    <sheet name="1 z 2" sheetId="1" r:id="rId1"/>
    <sheet name="2 z 2" sheetId="2" r:id="rId2"/>
    <sheet name="Tech.spec." sheetId="5" r:id="rId3"/>
    <sheet name="List4" sheetId="4" state="hidden" r:id="rId4"/>
  </sheets>
  <definedNames>
    <definedName name="DruhVZ">'List4'!$B$1:$B$9</definedName>
    <definedName name="hodnoceni">'List4'!$C$1:$C$2</definedName>
    <definedName name="kvalifikace">'List4'!$D$1:$D$2</definedName>
    <definedName name="TypVZ">'List4'!$A$1:$A$3</definedName>
  </definedNames>
  <calcPr calcId="162913"/>
</workbook>
</file>

<file path=xl/comments1.xml><?xml version="1.0" encoding="utf-8"?>
<comments xmlns="http://schemas.openxmlformats.org/spreadsheetml/2006/main">
  <authors>
    <author>Černý Jan</author>
    <author>Aleš Klicnar</author>
  </authors>
  <commentList>
    <comment ref="B4" authorId="0">
      <text>
        <r>
          <rPr>
            <b/>
            <sz val="8"/>
            <rFont val="Tahoma"/>
            <family val="2"/>
          </rPr>
          <t>Je-li akce hrazena, nebo přímo souvisí s nějakým projektem (EU, MŠMT, GAČR atd. Pokud se jedná o FRIM, uvést FRIM společný, nebo fakultní.</t>
        </r>
        <r>
          <rPr>
            <sz val="8"/>
            <rFont val="Tahoma"/>
            <family val="2"/>
          </rPr>
          <t xml:space="preserve">
</t>
        </r>
      </text>
    </comment>
    <comment ref="B5" authorId="0">
      <text>
        <r>
          <rPr>
            <b/>
            <sz val="8"/>
            <rFont val="Tahoma"/>
            <family val="2"/>
          </rPr>
          <t>Identifikační číslo projektu, případně jiný identifikátor. U FRIMU číslo přidělené IO.</t>
        </r>
        <r>
          <rPr>
            <sz val="8"/>
            <rFont val="Tahoma"/>
            <family val="2"/>
          </rPr>
          <t xml:space="preserve">
</t>
        </r>
      </text>
    </comment>
    <comment ref="C18" authorId="0">
      <text>
        <r>
          <rPr>
            <b/>
            <sz val="8"/>
            <rFont val="Tahoma"/>
            <family val="2"/>
          </rPr>
          <t>Finanční manažer projektu. V případě FRIMu tajemník fakulty, nebo zástupce REK.</t>
        </r>
        <r>
          <rPr>
            <sz val="8"/>
            <rFont val="Tahoma"/>
            <family val="2"/>
          </rPr>
          <t xml:space="preserve">
</t>
        </r>
      </text>
    </comment>
    <comment ref="C19" authorId="1">
      <text>
        <r>
          <rPr>
            <b/>
            <sz val="8"/>
            <rFont val="Tahoma"/>
            <family val="2"/>
          </rPr>
          <t>Aleš Klicnar:</t>
        </r>
        <r>
          <rPr>
            <sz val="8"/>
            <rFont val="Tahoma"/>
            <family val="2"/>
          </rPr>
          <t xml:space="preserve">
Projektový manažer</t>
        </r>
      </text>
    </comment>
    <comment ref="C20" authorId="1">
      <text>
        <r>
          <rPr>
            <b/>
            <sz val="8"/>
            <rFont val="Tahoma"/>
            <family val="2"/>
          </rPr>
          <t>Aleš Klicnar:</t>
        </r>
        <r>
          <rPr>
            <sz val="8"/>
            <rFont val="Tahoma"/>
            <family val="2"/>
          </rPr>
          <t xml:space="preserve">
Projektový koordinátor dle směrnice rektora č. 4/2012</t>
        </r>
      </text>
    </comment>
    <comment ref="C23" authorId="0">
      <text>
        <r>
          <rPr>
            <b/>
            <sz val="8"/>
            <rFont val="Tahoma"/>
            <family val="2"/>
          </rPr>
          <t>Určí vedoucí IO</t>
        </r>
        <r>
          <rPr>
            <sz val="8"/>
            <rFont val="Tahoma"/>
            <family val="2"/>
          </rPr>
          <t xml:space="preserve">
</t>
        </r>
      </text>
    </comment>
    <comment ref="C24" authorId="0">
      <text>
        <r>
          <rPr>
            <b/>
            <sz val="8"/>
            <rFont val="Tahoma"/>
            <family val="2"/>
          </rPr>
          <t>Určí veoducí IO</t>
        </r>
        <r>
          <rPr>
            <sz val="8"/>
            <rFont val="Tahoma"/>
            <family val="2"/>
          </rPr>
          <t xml:space="preserve">
</t>
        </r>
      </text>
    </comment>
    <comment ref="A28" authorId="0">
      <text>
        <r>
          <rPr>
            <b/>
            <sz val="8"/>
            <rFont val="Tahoma"/>
            <family val="2"/>
          </rPr>
          <t>Doplňte dle organizačního řádu správce rozpočtu fakulty, nebo REK.</t>
        </r>
        <r>
          <rPr>
            <sz val="8"/>
            <rFont val="Tahoma"/>
            <family val="2"/>
          </rPr>
          <t xml:space="preserve">
</t>
        </r>
      </text>
    </comment>
    <comment ref="A31" authorId="0">
      <text>
        <r>
          <rPr>
            <b/>
            <sz val="8"/>
            <rFont val="Tahoma"/>
            <family val="2"/>
          </rPr>
          <t>Doplňte dle organizačního řádu správce rozpočtu fakulty, nebo REK.</t>
        </r>
        <r>
          <rPr>
            <sz val="8"/>
            <rFont val="Tahoma"/>
            <family val="2"/>
          </rPr>
          <t xml:space="preserve">
</t>
        </r>
      </text>
    </comment>
  </commentList>
</comments>
</file>

<file path=xl/comments2.xml><?xml version="1.0" encoding="utf-8"?>
<comments xmlns="http://schemas.openxmlformats.org/spreadsheetml/2006/main">
  <authors>
    <author>srajbrv</author>
    <author>Černý Jan</author>
  </authors>
  <commentList>
    <comment ref="A4" authorId="0">
      <text>
        <r>
          <rPr>
            <b/>
            <sz val="9"/>
            <rFont val="Tahoma"/>
            <family val="2"/>
          </rPr>
          <t>srajbrv:</t>
        </r>
        <r>
          <rPr>
            <sz val="9"/>
            <rFont val="Tahoma"/>
            <family val="2"/>
          </rPr>
          <t xml:space="preserve">
čísleník CPV kódů je k dispozici na http://www.ciselnik.nipez.cz/</t>
        </r>
      </text>
    </comment>
    <comment ref="A5" authorId="1">
      <text>
        <r>
          <rPr>
            <b/>
            <sz val="8"/>
            <rFont val="Tahoma"/>
            <family val="2"/>
          </rPr>
          <t>Od podpisu smlouvy.</t>
        </r>
        <r>
          <rPr>
            <sz val="8"/>
            <rFont val="Tahoma"/>
            <family val="2"/>
          </rPr>
          <t xml:space="preserve">
</t>
        </r>
      </text>
    </comment>
    <comment ref="B5" authorId="1">
      <text>
        <r>
          <rPr>
            <b/>
            <sz val="8"/>
            <rFont val="Tahoma"/>
            <family val="2"/>
          </rPr>
          <t>Dle PD, nebo dle termínů projektu, případně dalších vlivů.</t>
        </r>
        <r>
          <rPr>
            <sz val="8"/>
            <rFont val="Tahoma"/>
            <family val="2"/>
          </rPr>
          <t xml:space="preserve">
</t>
        </r>
      </text>
    </comment>
    <comment ref="B7" authorId="1">
      <text>
        <r>
          <rPr>
            <b/>
            <sz val="8"/>
            <rFont val="Tahoma"/>
            <family val="2"/>
          </rPr>
          <t>Vyberte z možností v rolovacím menu, který se ukáže po kliknutí na pole.</t>
        </r>
        <r>
          <rPr>
            <sz val="8"/>
            <rFont val="Tahoma"/>
            <family val="2"/>
          </rPr>
          <t xml:space="preserve">
</t>
        </r>
      </text>
    </comment>
    <comment ref="A8" authorId="1">
      <text>
        <r>
          <rPr>
            <b/>
            <sz val="8"/>
            <rFont val="Tahoma"/>
            <family val="2"/>
          </rPr>
          <t>Pouze, pokud se nehodnotí nejnižší nabídková cena. Rozepište jednotlivá kritéria.</t>
        </r>
      </text>
    </comment>
    <comment ref="A17" authorId="1">
      <text>
        <r>
          <rPr>
            <b/>
            <sz val="8"/>
            <rFont val="Tahoma"/>
            <family val="2"/>
          </rPr>
          <t>Ideálně: 2x OVZ, 2x IO, 1x za žadatele.</t>
        </r>
        <r>
          <rPr>
            <sz val="8"/>
            <rFont val="Tahoma"/>
            <family val="2"/>
          </rPr>
          <t xml:space="preserve">
</t>
        </r>
        <r>
          <rPr>
            <b/>
            <sz val="8"/>
            <rFont val="Tahoma"/>
            <family val="2"/>
          </rPr>
          <t>Případně 1+1+1</t>
        </r>
      </text>
    </comment>
    <comment ref="A28" authorId="1">
      <text>
        <r>
          <rPr>
            <b/>
            <sz val="8"/>
            <rFont val="Tahoma"/>
            <family val="2"/>
          </rPr>
          <t>Určen vedoucím OVZ</t>
        </r>
      </text>
    </comment>
    <comment ref="A32" authorId="1">
      <text>
        <r>
          <rPr>
            <b/>
            <sz val="8"/>
            <rFont val="Tahoma"/>
            <family val="2"/>
          </rPr>
          <t>Dle organizačního řádu:  děkan, rektor.</t>
        </r>
        <r>
          <rPr>
            <sz val="8"/>
            <rFont val="Tahoma"/>
            <family val="2"/>
          </rPr>
          <t xml:space="preserve">
</t>
        </r>
      </text>
    </comment>
  </commentList>
</comments>
</file>

<file path=xl/sharedStrings.xml><?xml version="1.0" encoding="utf-8"?>
<sst xmlns="http://schemas.openxmlformats.org/spreadsheetml/2006/main" count="146" uniqueCount="120">
  <si>
    <t>Návrh názvu veřejné zakázky:</t>
  </si>
  <si>
    <t>Název projektu:</t>
  </si>
  <si>
    <t>Číslo projektu:</t>
  </si>
  <si>
    <t>Operační program:</t>
  </si>
  <si>
    <t>Financování</t>
  </si>
  <si>
    <t>Zdroj financování</t>
  </si>
  <si>
    <t>FRIM Fakulty</t>
  </si>
  <si>
    <t>FRIM Společný</t>
  </si>
  <si>
    <t>IP</t>
  </si>
  <si>
    <t>Jiné (uveďte jaké)</t>
  </si>
  <si>
    <t>Číslo střediska</t>
  </si>
  <si>
    <t>Zodpovědná osoba za:</t>
  </si>
  <si>
    <t>Cíle projektu</t>
  </si>
  <si>
    <t>Jméno, příjmení</t>
  </si>
  <si>
    <t>Datum</t>
  </si>
  <si>
    <t>Podpis</t>
  </si>
  <si>
    <t>Kontrola projektové dokumentace</t>
  </si>
  <si>
    <t>Kontrola výkazu výměr</t>
  </si>
  <si>
    <t>Správce rozpočtu</t>
  </si>
  <si>
    <t>Vyjádření příkazce:</t>
  </si>
  <si>
    <t>Dne:</t>
  </si>
  <si>
    <t>Žádost o vypsání veřejné zakázky</t>
  </si>
  <si>
    <t>Předmět zakázky (popis, množství atd.)</t>
  </si>
  <si>
    <t>Předpokládaná hodnota bez DPH:</t>
  </si>
  <si>
    <t>Návrh hodnotících kritérií:</t>
  </si>
  <si>
    <t>Typ výběrového řízení:</t>
  </si>
  <si>
    <t>Druh výběrového řízení:</t>
  </si>
  <si>
    <t>Nadlimitní veřejná zakázka</t>
  </si>
  <si>
    <t>Užší řízení</t>
  </si>
  <si>
    <t>Návrh dílčích kritérií včetně jednotek, ve kterých se vyjadřují:</t>
  </si>
  <si>
    <t xml:space="preserve">Procentuální část </t>
  </si>
  <si>
    <t>Člen</t>
  </si>
  <si>
    <t>Náhradník</t>
  </si>
  <si>
    <t>Termín plnění veřejné zakázky ve dnech:</t>
  </si>
  <si>
    <t>Žadatel:</t>
  </si>
  <si>
    <t>Jméno a příjmení</t>
  </si>
  <si>
    <t>Převzetí žádosti administrátorem:</t>
  </si>
  <si>
    <t>Zadavatel:</t>
  </si>
  <si>
    <t>Zavedení veřejné zakázky do centrálního registru veřejných zakázek pod číslem:</t>
  </si>
  <si>
    <t>Požaduji</t>
  </si>
  <si>
    <t>Nepožaduji</t>
  </si>
  <si>
    <t>U veřejných zakázek malého rozsahu nad 500 000,- Kč bez DPH, podlimitních a nadlimitních zakázek je potřeba 5 členů + 5 náhradníků. V ostatních případech je potřeba 3 členové + 3 náhradníci.</t>
  </si>
  <si>
    <t>Výše disponibilních finančních prostředků bez DPH</t>
  </si>
  <si>
    <t>Vedoucí OVZ:</t>
  </si>
  <si>
    <t>Grant/projekt</t>
  </si>
  <si>
    <t>Jméno a příjmení, funkce</t>
  </si>
  <si>
    <t>Ekonomická výhodnost nabídky</t>
  </si>
  <si>
    <t>Projektový koordinátor</t>
  </si>
  <si>
    <t>Souhlasím - Nesouhlasím</t>
  </si>
  <si>
    <t>nabídková cena</t>
  </si>
  <si>
    <t>IO (v případě VZ na stavební práce a PD)</t>
  </si>
  <si>
    <t>Energetik (v případě VZ na stavební práce a PD)</t>
  </si>
  <si>
    <t>CPV kód</t>
  </si>
  <si>
    <t>Návrh zástupce do komise včetně náhradníků, pokud se bude hodnotit nejen cena</t>
  </si>
  <si>
    <t>Veronika Benešová</t>
  </si>
  <si>
    <t xml:space="preserve"> Zbyněk Tichý</t>
  </si>
  <si>
    <t>Limitovaný příslib ve výši</t>
  </si>
  <si>
    <t xml:space="preserve">Příloha č.1  Podrobná specifikace položek </t>
  </si>
  <si>
    <t>Položka</t>
  </si>
  <si>
    <t>Předmět</t>
  </si>
  <si>
    <t>Ks</t>
  </si>
  <si>
    <t>Cena za kus bez DPH</t>
  </si>
  <si>
    <t>Maximální cena celkem bez DPH</t>
  </si>
  <si>
    <t>Uchazeč doplní do zelených políček konkrétní zboží a komponenty, které nabízí.</t>
  </si>
  <si>
    <t>Požadavek</t>
  </si>
  <si>
    <t>Nabídková cena bez DPH za kus (Kč)</t>
  </si>
  <si>
    <t>Nabídková cena celkem bez DPH</t>
  </si>
  <si>
    <t xml:space="preserve">Počet kusů: </t>
  </si>
  <si>
    <t>DPH</t>
  </si>
  <si>
    <t>Nabízený produkt</t>
  </si>
  <si>
    <t>Nabídková cena celkem včetně DPH</t>
  </si>
  <si>
    <t>Produktové číslo (kód výrobce)</t>
  </si>
  <si>
    <t>Minimální konfigurace:</t>
  </si>
  <si>
    <t>Úhlopříčka displeje, typ</t>
  </si>
  <si>
    <t>Rozlišení displeje</t>
  </si>
  <si>
    <t>1920 x 1080 (Full HD)</t>
  </si>
  <si>
    <t>Procesor:</t>
  </si>
  <si>
    <t>Paměť RAM</t>
  </si>
  <si>
    <t>Disk</t>
  </si>
  <si>
    <t>Grafická karta:</t>
  </si>
  <si>
    <t>Grafický výstup</t>
  </si>
  <si>
    <t>HDMI</t>
  </si>
  <si>
    <t>Bezdrátová konektivita</t>
  </si>
  <si>
    <t xml:space="preserve">USB porty: </t>
  </si>
  <si>
    <t>Operační systém:</t>
  </si>
  <si>
    <t>64bitový operační systém, aktuální verze nabízená výrobcem. Kompatibilní se stávajícím počítačovým prostředím univerzity.  OS podporovaný výrobcem (formou aktualizací) min. do roku 2025. Licence nesmí být formou upgrade ze starší verze OS</t>
  </si>
  <si>
    <t>Kapacita baterie</t>
  </si>
  <si>
    <t>Min. 45 Wh</t>
  </si>
  <si>
    <t>Ostatní</t>
  </si>
  <si>
    <t>Hmotnost</t>
  </si>
  <si>
    <t>Záruka</t>
  </si>
  <si>
    <t>1A</t>
  </si>
  <si>
    <t>Nákup notebooku s numerickou  klávesnicí</t>
  </si>
  <si>
    <t>Jedná se o pořízení notebooku dle technické specifikace uvedené v příloze.</t>
  </si>
  <si>
    <t>15.6" IPS antireflexní</t>
  </si>
  <si>
    <t>Min. SSD512GB M.2</t>
  </si>
  <si>
    <t>Klávesnice</t>
  </si>
  <si>
    <t>Výbava</t>
  </si>
  <si>
    <t>CPU x86-64 kompatibilní, PassMark CPU Mark min. 15000  dle www.cpubenchmark.net, celková průměrná hodnota bodů ze všech měření dle www.cpubenchmark.net</t>
  </si>
  <si>
    <t>Notebook</t>
  </si>
  <si>
    <t>NTB osazený min. 8GB RAM + volný paměťový slot, nebo 16GB RAM</t>
  </si>
  <si>
    <t>Maximálně 2,5 Kg</t>
  </si>
  <si>
    <t>WiFi ac, min. BT 5.1</t>
  </si>
  <si>
    <t>2 roky, servis u zakaznika</t>
  </si>
  <si>
    <t>Ano Min. 3x  USB, z čehož min. 1xUSB-C a min. 1xUSB 3.x, RJ-45 (LAN), audio combo jack</t>
  </si>
  <si>
    <t>čtečka paměťových karet,webkamera min. 720px</t>
  </si>
  <si>
    <t>vestavěná numerická klávesnice, podsvícená</t>
  </si>
  <si>
    <t>min. 2000 bodů dle www.videocardbenchmark.net. Dodavatel uvede celkovou průměrnou hodnotu bodů ze všech měření. Tuto hodnotu zadavatel doporučuje doložit aktuálním printscreenem ze stránky www.videocardbenchmark.net</t>
  </si>
  <si>
    <t xml:space="preserve">Ekonomické a institucionální aspekty plánování a implementace přírodě blízkých adaptačních opatření  </t>
  </si>
  <si>
    <t>UJEP-IGA-JR-2021-45-008-2</t>
  </si>
  <si>
    <t xml:space="preserve">45101 16 2003 01 </t>
  </si>
  <si>
    <t xml:space="preserve">Ing. Jiří Louda, Ph.D., hlavní řešitel </t>
  </si>
  <si>
    <t>Ing. Dagmar Kubišová</t>
  </si>
  <si>
    <t>Mgr. Ondřej Moc, Ph.D.</t>
  </si>
  <si>
    <t>Jiří Louda</t>
  </si>
  <si>
    <t>Radovan Loder</t>
  </si>
  <si>
    <t>Daniel Tschunko</t>
  </si>
  <si>
    <t>Ing. Jiří Louda, Ph.D.</t>
  </si>
  <si>
    <t>Martin Špaček</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</si>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</sst>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Kč&quot;"/>
  </numFmts>
  <fonts count="18">
    <font>
      <sz val="11"/>
      <color theme="1"/>
      <name val="Calibri"/>
      <family val="2"/>
      <scheme val="minor"/>
    </font>
    <font>
      <sz val="10"/>
      <name val="Arial"/>
      <family val="2"/>
    </font>
    <font>
      <b/>
      <sz val="10"/>
      <color theme="1"/>
      <name val="Arial"/>
      <family val="2"/>
    </font>
    <font>
      <sz val="10"/>
      <color theme="1"/>
      <name val="Arial"/>
      <family val="2"/>
    </font>
    <font>
      <sz val="8"/>
      <name val="Tahoma"/>
      <family val="2"/>
    </font>
    <font>
      <b/>
      <sz val="8"/>
      <name val="Tahoma"/>
      <family val="2"/>
    </font>
    <font>
      <b/>
      <sz val="11"/>
      <color theme="1"/>
      <name val="Arial"/>
      <family val="2"/>
    </font>
    <font>
      <b/>
      <sz val="12"/>
      <color theme="1"/>
      <name val="Arial"/>
      <family val="2"/>
    </font>
    <font>
      <sz val="9"/>
      <name val="Tahoma"/>
      <family val="2"/>
    </font>
    <font>
      <b/>
      <sz val="9"/>
      <name val="Tahoma"/>
      <family val="2"/>
    </font>
    <font>
      <sz val="11"/>
      <color rgb="FF000000"/>
      <name val="Calibri"/>
      <family val="2"/>
    </font>
    <font>
      <b/>
      <sz val="10"/>
      <color rgb="FF000000"/>
      <name val="Arial"/>
      <family val="2"/>
    </font>
    <font>
      <b/>
      <sz val="11"/>
      <color rgb="FF000000"/>
      <name val="Calibri"/>
      <family val="2"/>
    </font>
    <font>
      <sz val="10"/>
      <color rgb="FF000000"/>
      <name val="Arial"/>
      <family val="2"/>
    </font>
    <font>
      <b/>
      <sz val="10"/>
      <color rgb="FFFF0000"/>
      <name val="Arial"/>
      <family val="2"/>
    </font>
    <font>
      <i/>
      <sz val="10"/>
      <color rgb="FF000000"/>
      <name val="Arial"/>
      <family val="2"/>
    </font>
    <font>
      <u val="single"/>
      <sz val="11"/>
      <color rgb="FF0563C1"/>
      <name val="Calibri"/>
      <family val="2"/>
    </font>
    <font>
      <b/>
      <sz val="8"/>
      <name val="Calibri"/>
      <family val="2"/>
    </font>
  </fonts>
  <fills count="8">
    <fill>
      <patternFill/>
    </fill>
    <fill>
      <patternFill patternType="gray125"/>
    </fill>
    <fill>
      <patternFill patternType="solid">
        <fgColor rgb="FFFFFF00"/>
        <bgColor indexed="64"/>
      </patternFill>
    </fill>
    <fill>
      <patternFill patternType="solid">
        <fgColor rgb="FFFFCC99"/>
        <bgColor indexed="64"/>
      </patternFill>
    </fill>
    <fill>
      <patternFill patternType="solid">
        <fgColor rgb="FFCCFFCC"/>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00FF00"/>
        <bgColor indexed="64"/>
      </patternFill>
    </fill>
  </fills>
  <borders count="42">
    <border>
      <left/>
      <right/>
      <top/>
      <bottom/>
      <diagonal/>
    </border>
    <border>
      <left style="thin"/>
      <right style="thin"/>
      <top style="thin"/>
      <bottom style="thin"/>
    </border>
    <border>
      <left style="thin"/>
      <right style="thin"/>
      <top style="thin"/>
      <bottom/>
    </border>
    <border>
      <left style="medium"/>
      <right style="thin"/>
      <top style="medium"/>
      <bottom style="thin"/>
    </border>
    <border>
      <left style="medium"/>
      <right style="thin"/>
      <top style="thin"/>
      <bottom style="thin"/>
    </border>
    <border>
      <left style="thin"/>
      <right style="medium"/>
      <top style="thin"/>
      <bottom style="thin"/>
    </border>
    <border>
      <left style="medium"/>
      <right/>
      <top/>
      <bottom/>
    </border>
    <border>
      <left style="medium"/>
      <right style="thin"/>
      <top style="thin"/>
      <bottom/>
    </border>
    <border>
      <left style="thin"/>
      <right style="medium"/>
      <top style="thin"/>
      <botto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thin"/>
      <bottom style="thin"/>
    </border>
    <border>
      <left style="hair"/>
      <right style="hair"/>
      <top style="hair"/>
      <bottom style="hair"/>
    </border>
    <border>
      <left style="medium"/>
      <right style="medium"/>
      <top style="medium"/>
      <bottom style="medium"/>
    </border>
    <border>
      <left style="medium"/>
      <right style="medium"/>
      <top style="medium"/>
      <bottom/>
    </border>
    <border>
      <left/>
      <right style="medium"/>
      <top style="medium"/>
      <bottom style="medium"/>
    </border>
    <border>
      <left style="medium"/>
      <right style="medium"/>
      <top/>
      <bottom style="medium"/>
    </border>
    <border>
      <left style="medium"/>
      <right style="medium"/>
      <top/>
      <bottom/>
    </border>
    <border>
      <left style="medium"/>
      <right/>
      <top style="medium"/>
      <bottom style="medium"/>
    </border>
    <border>
      <left style="thin"/>
      <right/>
      <top style="thin"/>
      <bottom style="thin"/>
    </border>
    <border>
      <left/>
      <right/>
      <top style="thin"/>
      <bottom style="thin"/>
    </border>
    <border>
      <left/>
      <right style="medium"/>
      <top style="thin"/>
      <bottom style="thin"/>
    </border>
    <border>
      <left style="medium"/>
      <right style="thin"/>
      <top/>
      <bottom/>
    </border>
    <border>
      <left style="medium"/>
      <right style="thin"/>
      <top/>
      <bottom style="thin"/>
    </border>
    <border>
      <left style="thin"/>
      <right/>
      <top style="thin"/>
      <bottom/>
    </border>
    <border>
      <left/>
      <right style="medium"/>
      <top style="thin"/>
      <bottom/>
    </border>
    <border>
      <left style="medium"/>
      <right/>
      <top style="medium"/>
      <bottom/>
    </border>
    <border>
      <left/>
      <right/>
      <top style="medium"/>
      <bottom/>
    </border>
    <border>
      <left/>
      <right style="medium"/>
      <top style="medium"/>
      <bottom/>
    </border>
    <border>
      <left style="medium"/>
      <right/>
      <top/>
      <bottom style="thin"/>
    </border>
    <border>
      <left/>
      <right/>
      <top/>
      <bottom style="thin"/>
    </border>
    <border>
      <left/>
      <right style="medium"/>
      <top/>
      <bottom style="thin"/>
    </border>
    <border>
      <left style="medium"/>
      <right/>
      <top style="thin"/>
      <bottom style="thin"/>
    </border>
    <border>
      <left style="medium"/>
      <right/>
      <top style="thin"/>
      <bottom/>
    </border>
    <border>
      <left/>
      <right/>
      <top style="thin"/>
      <bottom/>
    </border>
    <border>
      <left style="thin"/>
      <right/>
      <top style="thin"/>
      <bottom style="medium"/>
    </border>
    <border>
      <left/>
      <right style="thin"/>
      <top style="thin"/>
      <bottom style="medium"/>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mediu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0" fillId="0" borderId="0">
      <alignment/>
      <protection/>
    </xf>
    <xf numFmtId="0" fontId="10" fillId="0" borderId="0">
      <alignment/>
      <protection/>
    </xf>
    <xf numFmtId="0" fontId="10" fillId="0" borderId="0">
      <alignment/>
      <protection/>
    </xf>
    <xf numFmtId="0" fontId="16" fillId="0" borderId="0" applyBorder="0" applyProtection="0">
      <alignment/>
    </xf>
  </cellStyleXfs>
  <cellXfs count="165">
    <xf numFmtId="0" fontId="0" fillId="0" borderId="0" xfId="0"/>
    <xf numFmtId="0" fontId="3" fillId="0" borderId="1" xfId="0" applyFont="1" applyBorder="1" applyAlignment="1" applyProtection="1">
      <alignment horizontal="center" vertical="center" wrapText="1"/>
      <protection hidden="1"/>
    </xf>
    <xf numFmtId="0" fontId="3" fillId="0" borderId="1" xfId="0" applyFont="1" applyBorder="1" applyAlignment="1">
      <alignment horizontal="center" vertical="center" wrapText="1"/>
    </xf>
    <xf numFmtId="0" fontId="3" fillId="0" borderId="1" xfId="0" applyFont="1" applyBorder="1" applyAlignment="1" applyProtection="1">
      <alignment horizontal="center" vertical="center"/>
      <protection hidden="1" locked="0"/>
    </xf>
    <xf numFmtId="0" fontId="3" fillId="0" borderId="0" xfId="0" applyFont="1" applyAlignment="1" applyProtection="1">
      <alignment horizontal="center" vertical="center" wrapText="1"/>
      <protection hidden="1"/>
    </xf>
    <xf numFmtId="0" fontId="3" fillId="0" borderId="0" xfId="0" applyFont="1" applyAlignment="1" applyProtection="1">
      <alignment horizontal="center" vertical="center"/>
      <protection hidden="1"/>
    </xf>
    <xf numFmtId="0" fontId="3" fillId="0" borderId="1" xfId="0" applyFont="1" applyBorder="1" applyAlignment="1" applyProtection="1">
      <alignment horizontal="center" vertical="center"/>
      <protection hidden="1"/>
    </xf>
    <xf numFmtId="0" fontId="2" fillId="0" borderId="0" xfId="0" applyFont="1" applyAlignment="1" applyProtection="1">
      <alignment horizontal="center" vertical="center" wrapText="1"/>
      <protection hidden="1"/>
    </xf>
    <xf numFmtId="1" fontId="3" fillId="0" borderId="1" xfId="0" applyNumberFormat="1" applyFont="1" applyBorder="1" applyAlignment="1" applyProtection="1" quotePrefix="1">
      <alignment horizontal="center" vertical="center"/>
      <protection hidden="1" locked="0"/>
    </xf>
    <xf numFmtId="1" fontId="3" fillId="0" borderId="1" xfId="0" applyNumberFormat="1" applyFont="1" applyBorder="1" applyAlignment="1" applyProtection="1">
      <alignment horizontal="center" vertical="center"/>
      <protection hidden="1" locked="0"/>
    </xf>
    <xf numFmtId="14" fontId="3" fillId="0" borderId="1" xfId="0" applyNumberFormat="1" applyFont="1" applyBorder="1" applyAlignment="1">
      <alignment horizontal="center" vertical="center" wrapText="1"/>
    </xf>
    <xf numFmtId="14" fontId="3" fillId="0" borderId="1" xfId="0" applyNumberFormat="1" applyFont="1" applyBorder="1" applyAlignment="1" applyProtection="1">
      <alignment horizontal="center" vertical="center"/>
      <protection hidden="1" locked="0"/>
    </xf>
    <xf numFmtId="14" fontId="3" fillId="0" borderId="1" xfId="0" applyNumberFormat="1" applyFont="1" applyBorder="1" applyAlignment="1" applyProtection="1">
      <alignment vertical="center" wrapText="1"/>
      <protection hidden="1" locked="0"/>
    </xf>
    <xf numFmtId="0" fontId="3" fillId="0" borderId="0" xfId="0" applyFont="1" applyAlignment="1">
      <alignment horizontal="center" vertical="center"/>
    </xf>
    <xf numFmtId="0" fontId="3" fillId="0" borderId="0" xfId="0" applyFont="1" applyAlignment="1">
      <alignment horizontal="center" vertical="center" wrapText="1"/>
    </xf>
    <xf numFmtId="0" fontId="2" fillId="0" borderId="0" xfId="0" applyFont="1" applyAlignment="1">
      <alignment horizontal="center" vertical="center" wrapText="1"/>
    </xf>
    <xf numFmtId="14" fontId="3" fillId="0" borderId="2"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3" fillId="0" borderId="8" xfId="0" applyFont="1" applyBorder="1" applyAlignment="1">
      <alignment horizontal="center" vertical="center" wrapText="1"/>
    </xf>
    <xf numFmtId="0" fontId="2" fillId="0" borderId="9" xfId="0" applyFont="1" applyBorder="1" applyAlignment="1">
      <alignment horizontal="center" vertical="center" wrapText="1"/>
    </xf>
    <xf numFmtId="14" fontId="3" fillId="0" borderId="10"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5"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locked="0"/>
    </xf>
    <xf numFmtId="0" fontId="3" fillId="0" borderId="12" xfId="0" applyFont="1" applyBorder="1" applyAlignment="1" applyProtection="1">
      <alignment horizontal="center" vertical="center" wrapText="1"/>
      <protection hidden="1"/>
    </xf>
    <xf numFmtId="0" fontId="3" fillId="0" borderId="1" xfId="0" applyFont="1" applyBorder="1" applyAlignment="1">
      <alignment horizontal="center" vertical="center" wrapText="1"/>
    </xf>
    <xf numFmtId="0" fontId="2" fillId="0" borderId="4" xfId="0" applyFont="1" applyBorder="1" applyAlignment="1" applyProtection="1">
      <alignment horizontal="center" vertical="center" wrapText="1"/>
      <protection hidden="1"/>
    </xf>
    <xf numFmtId="0" fontId="3" fillId="0" borderId="5" xfId="0" applyFont="1" applyBorder="1" applyAlignment="1">
      <alignment horizontal="center" vertical="center" wrapText="1"/>
    </xf>
    <xf numFmtId="0" fontId="3" fillId="0" borderId="1" xfId="0" applyFont="1" applyBorder="1" applyAlignment="1" applyProtection="1">
      <alignment horizontal="right" vertical="center" wrapText="1"/>
      <protection hidden="1" locked="0"/>
    </xf>
    <xf numFmtId="0" fontId="3" fillId="0" borderId="1" xfId="0" applyFont="1" applyBorder="1" applyAlignment="1" applyProtection="1">
      <alignment horizontal="center" vertical="center"/>
      <protection hidden="1" locked="0"/>
    </xf>
    <xf numFmtId="9" fontId="3" fillId="0" borderId="5" xfId="0" applyNumberFormat="1" applyFont="1" applyBorder="1" applyAlignment="1">
      <alignment horizontal="center" vertical="center" wrapText="1"/>
    </xf>
    <xf numFmtId="0" fontId="3" fillId="0" borderId="1" xfId="0" applyFont="1" applyBorder="1" applyAlignment="1" applyProtection="1">
      <alignment horizontal="center" vertical="center"/>
      <protection hidden="1" locked="0"/>
    </xf>
    <xf numFmtId="0" fontId="3" fillId="0" borderId="4" xfId="0" applyFont="1" applyBorder="1" applyAlignment="1" applyProtection="1">
      <alignment horizontal="center" vertical="center" wrapText="1"/>
      <protection hidden="1"/>
    </xf>
    <xf numFmtId="1" fontId="3" fillId="0" borderId="1" xfId="0" applyNumberFormat="1" applyFont="1" applyFill="1" applyBorder="1" applyAlignment="1" applyProtection="1" quotePrefix="1">
      <alignment horizontal="center" vertical="center"/>
      <protection hidden="1" locked="0"/>
    </xf>
    <xf numFmtId="9" fontId="3" fillId="0" borderId="1" xfId="0" applyNumberFormat="1" applyFont="1" applyBorder="1" applyAlignment="1">
      <alignment horizontal="center" vertical="center" wrapText="1"/>
    </xf>
    <xf numFmtId="0" fontId="3" fillId="0" borderId="1" xfId="0" applyFont="1" applyBorder="1" applyAlignment="1" applyProtection="1">
      <alignment horizontal="center" vertical="center"/>
      <protection hidden="1" locked="0"/>
    </xf>
    <xf numFmtId="0" fontId="3" fillId="0" borderId="5" xfId="0" applyFont="1" applyBorder="1" applyAlignment="1" applyProtection="1">
      <alignment horizontal="center" vertical="center"/>
      <protection hidden="1" locked="0"/>
    </xf>
    <xf numFmtId="0" fontId="2" fillId="0" borderId="4" xfId="0" applyFont="1" applyBorder="1" applyAlignment="1">
      <alignment horizontal="center" vertical="center" wrapText="1"/>
    </xf>
    <xf numFmtId="0" fontId="2" fillId="0" borderId="1" xfId="0" applyFont="1" applyBorder="1" applyAlignment="1" applyProtection="1">
      <alignment horizontal="center" vertical="center" wrapText="1"/>
      <protection hidden="1"/>
    </xf>
    <xf numFmtId="0" fontId="2" fillId="0" borderId="0" xfId="0" applyFont="1" applyAlignment="1" applyProtection="1">
      <alignment vertical="center" wrapText="1"/>
      <protection hidden="1"/>
    </xf>
    <xf numFmtId="164" fontId="2" fillId="0" borderId="0" xfId="0" applyNumberFormat="1" applyFont="1" applyAlignment="1" applyProtection="1">
      <alignment vertical="center" wrapText="1"/>
      <protection hidden="1"/>
    </xf>
    <xf numFmtId="0" fontId="10" fillId="0" borderId="0" xfId="20">
      <alignment/>
      <protection/>
    </xf>
    <xf numFmtId="0" fontId="11" fillId="0" borderId="13" xfId="20" applyFont="1" applyBorder="1" applyAlignment="1">
      <alignment horizontal="center"/>
      <protection/>
    </xf>
    <xf numFmtId="0" fontId="11" fillId="2" borderId="13" xfId="20" applyFont="1" applyFill="1" applyBorder="1" applyAlignment="1">
      <alignment horizontal="center" wrapText="1"/>
      <protection/>
    </xf>
    <xf numFmtId="0" fontId="11" fillId="0" borderId="13" xfId="20" applyFont="1" applyBorder="1" applyAlignment="1">
      <alignment horizontal="left"/>
      <protection/>
    </xf>
    <xf numFmtId="0" fontId="11" fillId="0" borderId="0" xfId="20" applyFont="1" applyBorder="1" applyAlignment="1">
      <alignment horizontal="center"/>
      <protection/>
    </xf>
    <xf numFmtId="0" fontId="11" fillId="0" borderId="0" xfId="20" applyFont="1" applyBorder="1" applyAlignment="1">
      <alignment horizontal="left"/>
      <protection/>
    </xf>
    <xf numFmtId="0" fontId="10" fillId="0" borderId="0" xfId="20" applyBorder="1">
      <alignment/>
      <protection/>
    </xf>
    <xf numFmtId="0" fontId="11" fillId="3" borderId="14" xfId="20" applyFont="1" applyFill="1" applyBorder="1" applyAlignment="1">
      <alignment horizontal="left"/>
      <protection/>
    </xf>
    <xf numFmtId="0" fontId="11" fillId="3" borderId="15" xfId="20" applyFont="1" applyFill="1" applyBorder="1" applyAlignment="1">
      <alignment vertical="top" wrapText="1"/>
      <protection/>
    </xf>
    <xf numFmtId="0" fontId="13" fillId="4" borderId="16" xfId="20" applyFont="1" applyFill="1" applyBorder="1" applyAlignment="1">
      <alignment horizontal="center" vertical="top" wrapText="1"/>
      <protection/>
    </xf>
    <xf numFmtId="0" fontId="11" fillId="3" borderId="14" xfId="20" applyFont="1" applyFill="1" applyBorder="1" applyAlignment="1">
      <alignment vertical="top" wrapText="1"/>
      <protection/>
    </xf>
    <xf numFmtId="0" fontId="11" fillId="3" borderId="14" xfId="20" applyFont="1" applyFill="1" applyBorder="1" applyAlignment="1">
      <alignment horizontal="left" vertical="top" wrapText="1"/>
      <protection/>
    </xf>
    <xf numFmtId="0" fontId="13" fillId="3" borderId="17" xfId="20" applyFont="1" applyFill="1" applyBorder="1" applyAlignment="1">
      <alignment vertical="top" wrapText="1"/>
      <protection/>
    </xf>
    <xf numFmtId="0" fontId="14" fillId="3" borderId="17" xfId="20" applyFont="1" applyFill="1" applyBorder="1" applyAlignment="1">
      <alignment vertical="top" wrapText="1"/>
      <protection/>
    </xf>
    <xf numFmtId="0" fontId="11" fillId="3" borderId="16" xfId="20" applyFont="1" applyFill="1" applyBorder="1" applyAlignment="1">
      <alignment horizontal="left" vertical="top" wrapText="1"/>
      <protection/>
    </xf>
    <xf numFmtId="0" fontId="14" fillId="3" borderId="18" xfId="20" applyFont="1" applyFill="1" applyBorder="1" applyAlignment="1">
      <alignment vertical="top" wrapText="1"/>
      <protection/>
    </xf>
    <xf numFmtId="0" fontId="13" fillId="3" borderId="15" xfId="20" applyFont="1" applyFill="1" applyBorder="1" applyAlignment="1">
      <alignment vertical="top" wrapText="1"/>
      <protection/>
    </xf>
    <xf numFmtId="0" fontId="13" fillId="3" borderId="14" xfId="20" applyFont="1" applyFill="1" applyBorder="1" applyAlignment="1">
      <alignment vertical="top" wrapText="1"/>
      <protection/>
    </xf>
    <xf numFmtId="0" fontId="13" fillId="3" borderId="0" xfId="20" applyFont="1" applyFill="1" applyBorder="1" applyAlignment="1">
      <alignment vertical="top" wrapText="1"/>
      <protection/>
    </xf>
    <xf numFmtId="0" fontId="13" fillId="4" borderId="19" xfId="20" applyFont="1" applyFill="1" applyBorder="1" applyAlignment="1">
      <alignment horizontal="center" vertical="top" wrapText="1"/>
      <protection/>
    </xf>
    <xf numFmtId="0" fontId="13" fillId="3" borderId="18" xfId="20" applyFont="1" applyFill="1" applyBorder="1" applyAlignment="1">
      <alignment vertical="top" wrapText="1"/>
      <protection/>
    </xf>
    <xf numFmtId="0" fontId="15" fillId="4" borderId="19" xfId="20" applyFont="1" applyFill="1" applyBorder="1" applyAlignment="1">
      <alignment horizontal="center" vertical="top" wrapText="1"/>
      <protection/>
    </xf>
    <xf numFmtId="0" fontId="15" fillId="4" borderId="16" xfId="20" applyFont="1" applyFill="1" applyBorder="1" applyAlignment="1">
      <alignment horizontal="center" vertical="top" wrapText="1"/>
      <protection/>
    </xf>
    <xf numFmtId="0" fontId="1" fillId="3" borderId="17" xfId="20" applyFont="1" applyFill="1" applyBorder="1" applyAlignment="1">
      <alignment vertical="top" wrapText="1"/>
      <protection/>
    </xf>
    <xf numFmtId="0" fontId="16" fillId="4" borderId="19" xfId="23" applyFill="1" applyBorder="1" applyAlignment="1" applyProtection="1">
      <alignment horizontal="center" vertical="top" wrapText="1"/>
      <protection/>
    </xf>
    <xf numFmtId="0" fontId="13" fillId="3" borderId="6" xfId="20" applyFont="1" applyFill="1" applyBorder="1" applyAlignment="1">
      <alignment vertical="top" wrapText="1"/>
      <protection/>
    </xf>
    <xf numFmtId="0" fontId="13" fillId="3" borderId="13" xfId="20" applyFont="1" applyFill="1" applyBorder="1" applyAlignment="1">
      <alignment vertical="top" wrapText="1"/>
      <protection/>
    </xf>
    <xf numFmtId="0" fontId="16" fillId="0" borderId="0" xfId="23" applyBorder="1" applyProtection="1">
      <alignment/>
      <protection/>
    </xf>
    <xf numFmtId="0" fontId="16" fillId="0" borderId="0" xfId="23">
      <alignment/>
    </xf>
    <xf numFmtId="0" fontId="3" fillId="0" borderId="0" xfId="0" applyFont="1" applyAlignment="1" applyProtection="1">
      <alignment horizontal="center" vertical="center" wrapText="1"/>
      <protection hidden="1"/>
    </xf>
    <xf numFmtId="0" fontId="2" fillId="0" borderId="20" xfId="0" applyFont="1" applyBorder="1" applyAlignment="1" applyProtection="1">
      <alignment horizontal="center" vertical="center" wrapText="1"/>
      <protection hidden="1" locked="0"/>
    </xf>
    <xf numFmtId="0" fontId="3" fillId="0" borderId="21" xfId="0" applyFont="1" applyBorder="1" applyAlignment="1" applyProtection="1">
      <alignment horizontal="center" vertical="center" wrapText="1"/>
      <protection hidden="1" locked="0"/>
    </xf>
    <xf numFmtId="0" fontId="3" fillId="0" borderId="22" xfId="0" applyFont="1" applyBorder="1" applyAlignment="1" applyProtection="1">
      <alignment horizontal="center" vertical="center" wrapText="1"/>
      <protection hidden="1" locked="0"/>
    </xf>
    <xf numFmtId="0" fontId="3" fillId="0" borderId="20" xfId="0" applyFont="1" applyBorder="1" applyAlignment="1" applyProtection="1">
      <alignment horizontal="center" vertical="center" wrapText="1"/>
      <protection hidden="1" locked="0"/>
    </xf>
    <xf numFmtId="0" fontId="3" fillId="0" borderId="20" xfId="0" applyFont="1" applyBorder="1" applyAlignment="1" applyProtection="1" quotePrefix="1">
      <alignment horizontal="center" vertical="center" wrapText="1"/>
      <protection hidden="1" locked="0"/>
    </xf>
    <xf numFmtId="0" fontId="3" fillId="0" borderId="21" xfId="0" applyFont="1" applyBorder="1" applyAlignment="1" applyProtection="1" quotePrefix="1">
      <alignment horizontal="center" vertical="center" wrapText="1"/>
      <protection hidden="1" locked="0"/>
    </xf>
    <xf numFmtId="0" fontId="3" fillId="0" borderId="22" xfId="0" applyFont="1" applyBorder="1" applyAlignment="1" applyProtection="1" quotePrefix="1">
      <alignment horizontal="center" vertical="center" wrapText="1"/>
      <protection hidden="1" locked="0"/>
    </xf>
    <xf numFmtId="164" fontId="3" fillId="0" borderId="20" xfId="0" applyNumberFormat="1" applyFont="1" applyBorder="1" applyAlignment="1" applyProtection="1" quotePrefix="1">
      <alignment horizontal="center" vertical="center"/>
      <protection hidden="1" locked="0"/>
    </xf>
    <xf numFmtId="164" fontId="3" fillId="0" borderId="22" xfId="0" applyNumberFormat="1" applyFont="1" applyBorder="1" applyAlignment="1" applyProtection="1">
      <alignment horizontal="center" vertical="center"/>
      <protection hidden="1" locked="0"/>
    </xf>
    <xf numFmtId="0" fontId="2" fillId="0" borderId="4" xfId="0" applyFont="1" applyBorder="1" applyAlignment="1" applyProtection="1">
      <alignment horizontal="center" vertical="center" wrapText="1"/>
      <protection hidden="1"/>
    </xf>
    <xf numFmtId="0" fontId="2" fillId="0" borderId="7" xfId="0" applyFont="1" applyBorder="1" applyAlignment="1" applyProtection="1">
      <alignment horizontal="center" vertical="center" wrapText="1"/>
      <protection hidden="1"/>
    </xf>
    <xf numFmtId="0" fontId="2" fillId="0" borderId="23" xfId="0" applyFont="1" applyBorder="1" applyAlignment="1" applyProtection="1">
      <alignment horizontal="center" vertical="center" wrapText="1"/>
      <protection hidden="1"/>
    </xf>
    <xf numFmtId="0" fontId="2" fillId="0" borderId="24" xfId="0" applyFont="1" applyBorder="1" applyAlignment="1" applyProtection="1">
      <alignment horizontal="center" vertical="center" wrapText="1"/>
      <protection hidden="1"/>
    </xf>
    <xf numFmtId="0" fontId="3" fillId="0" borderId="1" xfId="0" applyFont="1" applyBorder="1" applyAlignment="1" applyProtection="1">
      <alignment horizontal="center" vertical="center"/>
      <protection hidden="1" locked="0"/>
    </xf>
    <xf numFmtId="0" fontId="3" fillId="0" borderId="5" xfId="0" applyFont="1" applyBorder="1" applyAlignment="1" applyProtection="1">
      <alignment horizontal="center" vertical="center"/>
      <protection hidden="1" locked="0"/>
    </xf>
    <xf numFmtId="0" fontId="3" fillId="0" borderId="1" xfId="0" applyFont="1" applyBorder="1" applyAlignment="1" applyProtection="1">
      <alignment horizontal="center" vertical="center"/>
      <protection hidden="1"/>
    </xf>
    <xf numFmtId="0" fontId="3" fillId="0" borderId="5" xfId="0" applyFont="1" applyBorder="1" applyAlignment="1" applyProtection="1">
      <alignment horizontal="center" vertical="center"/>
      <protection hidden="1"/>
    </xf>
    <xf numFmtId="0" fontId="3" fillId="0" borderId="12" xfId="0" applyFont="1" applyBorder="1" applyAlignment="1" applyProtection="1">
      <alignment horizontal="center" vertical="center" wrapText="1"/>
      <protection hidden="1" locked="0"/>
    </xf>
    <xf numFmtId="0" fontId="3" fillId="0" borderId="25" xfId="0" applyFont="1" applyBorder="1" applyAlignment="1" applyProtection="1">
      <alignment horizontal="center" vertical="center"/>
      <protection hidden="1" locked="0"/>
    </xf>
    <xf numFmtId="0" fontId="3" fillId="0" borderId="26" xfId="0" applyFont="1" applyBorder="1" applyAlignment="1" applyProtection="1">
      <alignment horizontal="center" vertical="center"/>
      <protection hidden="1" locked="0"/>
    </xf>
    <xf numFmtId="0" fontId="3" fillId="0" borderId="1" xfId="0" applyFont="1" applyBorder="1" applyAlignment="1" applyProtection="1">
      <alignment horizontal="center" vertical="center" wrapText="1"/>
      <protection hidden="1" locked="0"/>
    </xf>
    <xf numFmtId="0" fontId="2" fillId="0" borderId="27" xfId="0" applyFont="1" applyBorder="1" applyAlignment="1" applyProtection="1">
      <alignment horizontal="center" vertical="center"/>
      <protection hidden="1"/>
    </xf>
    <xf numFmtId="0" fontId="2" fillId="0" borderId="28" xfId="0" applyFont="1" applyBorder="1" applyAlignment="1" applyProtection="1">
      <alignment horizontal="center" vertical="center"/>
      <protection hidden="1"/>
    </xf>
    <xf numFmtId="0" fontId="2" fillId="0" borderId="29" xfId="0" applyFont="1" applyBorder="1" applyAlignment="1" applyProtection="1">
      <alignment horizontal="center" vertical="center"/>
      <protection hidden="1"/>
    </xf>
    <xf numFmtId="0" fontId="2" fillId="0" borderId="30" xfId="0" applyFont="1" applyBorder="1" applyAlignment="1" applyProtection="1">
      <alignment horizontal="center" vertical="center"/>
      <protection hidden="1"/>
    </xf>
    <xf numFmtId="0" fontId="2" fillId="0" borderId="31" xfId="0" applyFont="1" applyBorder="1" applyAlignment="1" applyProtection="1">
      <alignment horizontal="center" vertical="center"/>
      <protection hidden="1"/>
    </xf>
    <xf numFmtId="0" fontId="2" fillId="0" borderId="32" xfId="0" applyFont="1" applyBorder="1" applyAlignment="1" applyProtection="1">
      <alignment horizontal="center" vertical="center"/>
      <protection hidden="1"/>
    </xf>
    <xf numFmtId="0" fontId="2" fillId="5" borderId="33" xfId="0" applyFont="1" applyFill="1" applyBorder="1" applyAlignment="1" applyProtection="1">
      <alignment horizontal="center" vertical="center" wrapText="1"/>
      <protection hidden="1"/>
    </xf>
    <xf numFmtId="0" fontId="2" fillId="5" borderId="21" xfId="0" applyFont="1" applyFill="1" applyBorder="1" applyAlignment="1" applyProtection="1">
      <alignment horizontal="center" vertical="center" wrapText="1"/>
      <protection hidden="1"/>
    </xf>
    <xf numFmtId="0" fontId="2" fillId="5" borderId="22" xfId="0" applyFont="1" applyFill="1" applyBorder="1" applyAlignment="1" applyProtection="1">
      <alignment horizontal="center" vertical="center" wrapText="1"/>
      <protection hidden="1"/>
    </xf>
    <xf numFmtId="0" fontId="2" fillId="5" borderId="4" xfId="0" applyFont="1" applyFill="1" applyBorder="1" applyAlignment="1" applyProtection="1">
      <alignment horizontal="center" vertical="center" wrapText="1"/>
      <protection hidden="1"/>
    </xf>
    <xf numFmtId="0" fontId="2" fillId="5" borderId="1" xfId="0" applyFont="1" applyFill="1" applyBorder="1" applyAlignment="1" applyProtection="1">
      <alignment horizontal="center" vertical="center" wrapText="1"/>
      <protection hidden="1"/>
    </xf>
    <xf numFmtId="0" fontId="2" fillId="5" borderId="5" xfId="0" applyFont="1" applyFill="1" applyBorder="1" applyAlignment="1" applyProtection="1">
      <alignment horizontal="center" vertical="center" wrapText="1"/>
      <protection hidden="1"/>
    </xf>
    <xf numFmtId="0" fontId="2" fillId="5" borderId="34" xfId="0" applyFont="1" applyFill="1" applyBorder="1" applyAlignment="1" applyProtection="1">
      <alignment horizontal="center" vertical="center" wrapText="1"/>
      <protection hidden="1"/>
    </xf>
    <xf numFmtId="0" fontId="2" fillId="5" borderId="35" xfId="0" applyFont="1" applyFill="1" applyBorder="1" applyAlignment="1" applyProtection="1">
      <alignment horizontal="center" vertical="center" wrapText="1"/>
      <protection hidden="1"/>
    </xf>
    <xf numFmtId="0" fontId="2" fillId="5" borderId="26" xfId="0" applyFont="1" applyFill="1" applyBorder="1" applyAlignment="1" applyProtection="1">
      <alignment horizontal="center" vertical="center" wrapText="1"/>
      <protection hidden="1"/>
    </xf>
    <xf numFmtId="0" fontId="3" fillId="0" borderId="2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pplyProtection="1" quotePrefix="1">
      <alignment horizontal="center" vertical="center" wrapText="1"/>
      <protection hidden="1" locked="0"/>
    </xf>
    <xf numFmtId="0" fontId="3" fillId="0" borderId="5" xfId="0" applyFont="1" applyBorder="1" applyAlignment="1" applyProtection="1">
      <alignment horizontal="center" vertical="center" wrapText="1"/>
      <protection hidden="1" locked="0"/>
    </xf>
    <xf numFmtId="0" fontId="3" fillId="0" borderId="20" xfId="0" applyFont="1" applyBorder="1" applyAlignment="1" applyProtection="1">
      <alignment horizontal="center" vertical="center" wrapText="1"/>
      <protection hidden="1"/>
    </xf>
    <xf numFmtId="0" fontId="3" fillId="0" borderId="22" xfId="0" applyFont="1" applyBorder="1" applyAlignment="1" applyProtection="1">
      <alignment horizontal="center" vertical="center" wrapText="1"/>
      <protection hidden="1"/>
    </xf>
    <xf numFmtId="164" fontId="3" fillId="0" borderId="20" xfId="0" applyNumberFormat="1" applyFont="1" applyBorder="1" applyAlignment="1" applyProtection="1">
      <alignment horizontal="center" vertical="center"/>
      <protection hidden="1" locked="0"/>
    </xf>
    <xf numFmtId="0" fontId="2" fillId="0" borderId="34" xfId="0" applyFont="1" applyBorder="1" applyAlignment="1" applyProtection="1">
      <alignment horizontal="center" vertical="center" wrapText="1"/>
      <protection hidden="1"/>
    </xf>
    <xf numFmtId="0" fontId="2" fillId="0" borderId="6" xfId="0" applyFont="1" applyBorder="1" applyAlignment="1" applyProtection="1">
      <alignment horizontal="center" vertical="center" wrapText="1"/>
      <protection hidden="1"/>
    </xf>
    <xf numFmtId="0" fontId="2" fillId="0" borderId="30" xfId="0" applyFont="1" applyBorder="1" applyAlignment="1" applyProtection="1">
      <alignment horizontal="center" vertical="center" wrapText="1"/>
      <protection hidden="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2" fillId="5" borderId="33"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6" fillId="0" borderId="4" xfId="0" applyFont="1" applyBorder="1" applyAlignment="1">
      <alignment horizontal="center" vertical="center" wrapText="1"/>
    </xf>
    <xf numFmtId="0" fontId="6" fillId="0" borderId="1" xfId="0" applyFont="1" applyBorder="1" applyAlignment="1">
      <alignment horizontal="center" vertical="center" wrapText="1"/>
    </xf>
    <xf numFmtId="0" fontId="6"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Border="1" applyAlignment="1">
      <alignment horizontal="center" vertical="top" wrapText="1"/>
    </xf>
    <xf numFmtId="0" fontId="3" fillId="5" borderId="33"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22" xfId="0" applyFont="1" applyFill="1" applyBorder="1" applyAlignment="1">
      <alignment horizontal="center" vertical="center" wrapText="1"/>
    </xf>
    <xf numFmtId="0" fontId="3" fillId="0" borderId="22" xfId="0" applyFont="1" applyBorder="1" applyAlignment="1">
      <alignment horizontal="center" vertical="center" wrapText="1"/>
    </xf>
    <xf numFmtId="0" fontId="3" fillId="0" borderId="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21" xfId="0" applyFont="1" applyBorder="1" applyAlignment="1">
      <alignment horizontal="center" vertical="center" wrapText="1"/>
    </xf>
    <xf numFmtId="0" fontId="2" fillId="0" borderId="7" xfId="0" applyFont="1" applyBorder="1" applyAlignment="1">
      <alignment horizontal="center" vertical="center" wrapText="1"/>
    </xf>
    <xf numFmtId="0" fontId="2" fillId="0" borderId="23" xfId="0" applyFont="1" applyBorder="1" applyAlignment="1">
      <alignment horizontal="center" vertical="center" wrapText="1"/>
    </xf>
    <xf numFmtId="0" fontId="3"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7" fillId="6" borderId="1" xfId="0" applyFont="1" applyFill="1" applyBorder="1" applyAlignment="1">
      <alignment horizontal="center" vertical="center" wrapText="1"/>
    </xf>
    <xf numFmtId="0" fontId="7" fillId="6" borderId="5" xfId="0" applyFont="1" applyFill="1" applyBorder="1" applyAlignment="1">
      <alignment horizontal="center" vertical="center" wrapText="1"/>
    </xf>
    <xf numFmtId="164" fontId="3" fillId="0" borderId="1" xfId="0" applyNumberFormat="1" applyFont="1" applyBorder="1" applyAlignment="1">
      <alignment horizontal="center" vertical="center" wrapText="1"/>
    </xf>
    <xf numFmtId="164" fontId="3" fillId="0" borderId="5"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11" fillId="3" borderId="16" xfId="20" applyFont="1" applyFill="1" applyBorder="1" applyAlignment="1">
      <alignment horizontal="left" vertical="top" wrapText="1"/>
      <protection/>
    </xf>
    <xf numFmtId="0" fontId="11" fillId="0" borderId="0" xfId="20" applyFont="1" applyBorder="1" applyAlignment="1">
      <alignment horizontal="center"/>
      <protection/>
    </xf>
    <xf numFmtId="0" fontId="12" fillId="0" borderId="0" xfId="20" applyFont="1" applyBorder="1" applyAlignment="1">
      <alignment horizontal="center"/>
      <protection/>
    </xf>
    <xf numFmtId="0" fontId="11" fillId="7" borderId="40" xfId="20" applyFont="1" applyFill="1" applyBorder="1" applyAlignment="1">
      <alignment horizontal="center"/>
      <protection/>
    </xf>
    <xf numFmtId="0" fontId="11" fillId="2" borderId="1" xfId="20" applyFont="1" applyFill="1" applyBorder="1" applyAlignment="1">
      <alignment horizontal="center"/>
      <protection/>
    </xf>
    <xf numFmtId="0" fontId="11" fillId="3" borderId="41" xfId="20" applyFont="1" applyFill="1" applyBorder="1" applyAlignment="1">
      <alignment horizontal="left"/>
      <protection/>
    </xf>
    <xf numFmtId="0" fontId="16" fillId="4" borderId="14" xfId="23" applyFill="1" applyBorder="1" applyAlignment="1" applyProtection="1">
      <alignment horizontal="center" vertical="top" wrapText="1"/>
      <protection/>
    </xf>
    <xf numFmtId="0" fontId="1" fillId="3" borderId="14" xfId="20" applyFont="1" applyFill="1" applyBorder="1" applyAlignment="1">
      <alignment horizontal="left" vertical="top" wrapText="1"/>
      <protection/>
    </xf>
    <xf numFmtId="0" fontId="13" fillId="4" borderId="14" xfId="20" applyFont="1" applyFill="1" applyBorder="1" applyAlignment="1">
      <alignment horizontal="center" vertical="top" wrapText="1"/>
      <protection/>
    </xf>
    <xf numFmtId="0" fontId="11" fillId="3" borderId="14" xfId="20" applyFont="1" applyFill="1" applyBorder="1" applyAlignment="1">
      <alignment horizontal="center" vertical="top" wrapText="1"/>
      <protection/>
    </xf>
    <xf numFmtId="0" fontId="15" fillId="4" borderId="14" xfId="20" applyFont="1" applyFill="1" applyBorder="1" applyAlignment="1">
      <alignment horizontal="center" vertical="top" wrapText="1"/>
      <protection/>
    </xf>
    <xf numFmtId="164" fontId="12" fillId="0" borderId="13" xfId="20" applyNumberFormat="1" applyFont="1" applyBorder="1" applyAlignment="1">
      <alignment horizontal="center" wrapText="1"/>
      <protection/>
    </xf>
    <xf numFmtId="164" fontId="11" fillId="0" borderId="13" xfId="20" applyNumberFormat="1" applyFont="1" applyBorder="1" applyAlignment="1">
      <alignment horizontal="center"/>
      <protection/>
    </xf>
    <xf numFmtId="164" fontId="10" fillId="0" borderId="0" xfId="20" applyNumberFormat="1" applyBorder="1">
      <alignment/>
      <protection/>
    </xf>
  </cellXfs>
  <cellStyles count="10">
    <cellStyle name="Normal" xfId="0"/>
    <cellStyle name="Percent" xfId="15"/>
    <cellStyle name="Currency" xfId="16"/>
    <cellStyle name="Currency [0]" xfId="17"/>
    <cellStyle name="Comma" xfId="18"/>
    <cellStyle name="Comma [0]" xfId="19"/>
    <cellStyle name="Normální 2" xfId="20"/>
    <cellStyle name="Normální 2 2" xfId="21"/>
    <cellStyle name="Normální 3" xfId="22"/>
    <cellStyle name="Hypertextový odkaz"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1457325</xdr:colOff>
      <xdr:row>0</xdr:row>
      <xdr:rowOff>38100</xdr:rowOff>
    </xdr:from>
    <xdr:to>
      <xdr:col>4</xdr:col>
      <xdr:colOff>1047750</xdr:colOff>
      <xdr:row>6</xdr:row>
      <xdr:rowOff>133350</xdr:rowOff>
    </xdr:to>
    <xdr:pic>
      <xdr:nvPicPr>
        <xdr:cNvPr id="2" name="Obrázek 2"/>
        <xdr:cNvPicPr preferRelativeResize="1">
          <a:picLocks noChangeAspect="1"/>
        </xdr:cNvPicPr>
      </xdr:nvPicPr>
      <xdr:blipFill>
        <a:blip r:embed="rId1"/>
        <a:stretch>
          <a:fillRect/>
        </a:stretch>
      </xdr:blipFill>
      <xdr:spPr>
        <a:xfrm>
          <a:off x="9782175" y="38100"/>
          <a:ext cx="1485900" cy="1238250"/>
        </a:xfrm>
        <a:prstGeom prst="rect">
          <a:avLst/>
        </a:prstGeom>
        <a:ln>
          <a:noFill/>
        </a:ln>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vmlDrawing" Target="../drawings/vmlDrawing2.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3.vml" /><Relationship Id="rId3" Type="http://schemas.openxmlformats.org/officeDocument/2006/relationships/vmlDrawing" Target="../drawings/vmlDrawing4.v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34"/>
  <sheetViews>
    <sheetView zoomScaleSheetLayoutView="100" workbookViewId="0" topLeftCell="A16">
      <selection activeCell="A31" sqref="A31"/>
    </sheetView>
  </sheetViews>
  <sheetFormatPr defaultColWidth="9.140625" defaultRowHeight="15"/>
  <cols>
    <col min="1" max="1" width="20.421875" style="7" customWidth="1"/>
    <col min="2" max="2" width="16.7109375" style="4" customWidth="1"/>
    <col min="3" max="3" width="19.140625" style="5" customWidth="1"/>
    <col min="4" max="4" width="10.140625" style="5" customWidth="1"/>
    <col min="5" max="5" width="38.28125" style="5" customWidth="1"/>
    <col min="6" max="16384" width="9.140625" style="5" customWidth="1"/>
  </cols>
  <sheetData>
    <row r="1" spans="1:5" ht="15">
      <c r="A1" s="96" t="s">
        <v>21</v>
      </c>
      <c r="B1" s="97"/>
      <c r="C1" s="97"/>
      <c r="D1" s="97"/>
      <c r="E1" s="98"/>
    </row>
    <row r="2" spans="1:5" ht="15">
      <c r="A2" s="99"/>
      <c r="B2" s="100"/>
      <c r="C2" s="100"/>
      <c r="D2" s="100"/>
      <c r="E2" s="101"/>
    </row>
    <row r="3" spans="1:5" ht="57.75" customHeight="1">
      <c r="A3" s="30" t="s">
        <v>0</v>
      </c>
      <c r="B3" s="75" t="s">
        <v>92</v>
      </c>
      <c r="C3" s="76"/>
      <c r="D3" s="76"/>
      <c r="E3" s="77"/>
    </row>
    <row r="4" spans="1:5" ht="20.25" customHeight="1">
      <c r="A4" s="30" t="s">
        <v>1</v>
      </c>
      <c r="B4" s="78" t="s">
        <v>108</v>
      </c>
      <c r="C4" s="76"/>
      <c r="D4" s="76"/>
      <c r="E4" s="77"/>
    </row>
    <row r="5" spans="1:5" ht="18.75" customHeight="1">
      <c r="A5" s="30" t="s">
        <v>2</v>
      </c>
      <c r="B5" s="79" t="s">
        <v>109</v>
      </c>
      <c r="C5" s="80"/>
      <c r="D5" s="80"/>
      <c r="E5" s="81"/>
    </row>
    <row r="6" spans="1:5" ht="26.25" customHeight="1">
      <c r="A6" s="30" t="s">
        <v>3</v>
      </c>
      <c r="B6" s="114"/>
      <c r="C6" s="95"/>
      <c r="D6" s="95"/>
      <c r="E6" s="115"/>
    </row>
    <row r="7" spans="1:5" ht="40.5" customHeight="1">
      <c r="A7" s="85" t="s">
        <v>4</v>
      </c>
      <c r="B7" s="1" t="s">
        <v>5</v>
      </c>
      <c r="C7" s="6" t="s">
        <v>10</v>
      </c>
      <c r="D7" s="116" t="s">
        <v>42</v>
      </c>
      <c r="E7" s="117"/>
    </row>
    <row r="8" spans="1:5" ht="19.5" customHeight="1">
      <c r="A8" s="86"/>
      <c r="B8" s="1" t="s">
        <v>6</v>
      </c>
      <c r="C8" s="8"/>
      <c r="D8" s="82"/>
      <c r="E8" s="83"/>
    </row>
    <row r="9" spans="1:5" ht="18" customHeight="1">
      <c r="A9" s="86"/>
      <c r="B9" s="1" t="s">
        <v>7</v>
      </c>
      <c r="C9" s="9"/>
      <c r="D9" s="118"/>
      <c r="E9" s="83"/>
    </row>
    <row r="10" spans="1:5" ht="19.5" customHeight="1">
      <c r="A10" s="86"/>
      <c r="B10" s="1" t="s">
        <v>44</v>
      </c>
      <c r="C10" s="8"/>
      <c r="D10" s="82"/>
      <c r="E10" s="83"/>
    </row>
    <row r="11" spans="1:5" ht="18" customHeight="1">
      <c r="A11" s="86"/>
      <c r="B11" s="1" t="s">
        <v>8</v>
      </c>
      <c r="C11" s="8"/>
      <c r="D11" s="82"/>
      <c r="E11" s="83"/>
    </row>
    <row r="12" spans="1:5" ht="21.75" customHeight="1">
      <c r="A12" s="87"/>
      <c r="B12" s="1" t="s">
        <v>9</v>
      </c>
      <c r="C12" s="37" t="s">
        <v>110</v>
      </c>
      <c r="D12" s="82">
        <v>22000</v>
      </c>
      <c r="E12" s="83"/>
    </row>
    <row r="13" spans="1:5" ht="15" customHeight="1">
      <c r="A13" s="102"/>
      <c r="B13" s="103"/>
      <c r="C13" s="103"/>
      <c r="D13" s="103"/>
      <c r="E13" s="104"/>
    </row>
    <row r="14" spans="1:5" ht="15" customHeight="1">
      <c r="A14" s="84" t="s">
        <v>34</v>
      </c>
      <c r="B14" s="113" t="s">
        <v>45</v>
      </c>
      <c r="C14" s="113"/>
      <c r="D14" s="29" t="s">
        <v>14</v>
      </c>
      <c r="E14" s="31" t="s">
        <v>15</v>
      </c>
    </row>
    <row r="15" spans="1:5" ht="18.75" customHeight="1">
      <c r="A15" s="84"/>
      <c r="B15" s="111" t="s">
        <v>111</v>
      </c>
      <c r="C15" s="112"/>
      <c r="D15" s="10">
        <v>44683</v>
      </c>
      <c r="E15" s="31"/>
    </row>
    <row r="16" spans="1:5" ht="15" customHeight="1">
      <c r="A16" s="108"/>
      <c r="B16" s="109"/>
      <c r="C16" s="109"/>
      <c r="D16" s="109"/>
      <c r="E16" s="110"/>
    </row>
    <row r="17" spans="1:5" ht="15" customHeight="1">
      <c r="A17" s="119" t="s">
        <v>11</v>
      </c>
      <c r="B17" s="1"/>
      <c r="C17" s="6" t="s">
        <v>13</v>
      </c>
      <c r="D17" s="6" t="s">
        <v>14</v>
      </c>
      <c r="E17" s="26" t="s">
        <v>15</v>
      </c>
    </row>
    <row r="18" spans="1:5" ht="22.5" customHeight="1">
      <c r="A18" s="120"/>
      <c r="B18" s="1" t="s">
        <v>4</v>
      </c>
      <c r="C18" s="35" t="s">
        <v>117</v>
      </c>
      <c r="D18" s="11"/>
      <c r="E18" s="33"/>
    </row>
    <row r="19" spans="1:5" ht="25.5" customHeight="1">
      <c r="A19" s="120"/>
      <c r="B19" s="1" t="s">
        <v>12</v>
      </c>
      <c r="C19" s="33" t="s">
        <v>117</v>
      </c>
      <c r="D19" s="11"/>
      <c r="E19" s="33"/>
    </row>
    <row r="20" spans="1:5" ht="25.5" customHeight="1">
      <c r="A20" s="121"/>
      <c r="B20" s="1" t="s">
        <v>47</v>
      </c>
      <c r="C20" s="33" t="s">
        <v>117</v>
      </c>
      <c r="D20" s="11"/>
      <c r="E20" s="33"/>
    </row>
    <row r="21" spans="1:5" ht="15" customHeight="1">
      <c r="A21" s="108"/>
      <c r="B21" s="109"/>
      <c r="C21" s="109"/>
      <c r="D21" s="109"/>
      <c r="E21" s="110"/>
    </row>
    <row r="22" spans="1:5" ht="15" customHeight="1">
      <c r="A22" s="85" t="s">
        <v>50</v>
      </c>
      <c r="B22" s="1"/>
      <c r="C22" s="6" t="s">
        <v>13</v>
      </c>
      <c r="D22" s="6" t="s">
        <v>14</v>
      </c>
      <c r="E22" s="26" t="s">
        <v>15</v>
      </c>
    </row>
    <row r="23" spans="1:5" ht="30.75" customHeight="1">
      <c r="A23" s="86"/>
      <c r="B23" s="28" t="s">
        <v>16</v>
      </c>
      <c r="C23" s="3"/>
      <c r="D23" s="11"/>
      <c r="E23" s="27"/>
    </row>
    <row r="24" spans="1:5" ht="29.25" customHeight="1">
      <c r="A24" s="87"/>
      <c r="B24" s="28" t="s">
        <v>17</v>
      </c>
      <c r="C24" s="3"/>
      <c r="D24" s="11"/>
      <c r="E24" s="27"/>
    </row>
    <row r="25" spans="1:5" ht="38.25">
      <c r="A25" s="42" t="s">
        <v>51</v>
      </c>
      <c r="B25" s="1"/>
      <c r="C25" s="39"/>
      <c r="D25" s="11"/>
      <c r="E25" s="40"/>
    </row>
    <row r="26" spans="1:5" ht="15" customHeight="1">
      <c r="A26" s="102"/>
      <c r="B26" s="103"/>
      <c r="C26" s="103"/>
      <c r="D26" s="103"/>
      <c r="E26" s="104"/>
    </row>
    <row r="27" spans="1:5" ht="17.25" customHeight="1">
      <c r="A27" s="30" t="s">
        <v>18</v>
      </c>
      <c r="B27" s="78" t="s">
        <v>48</v>
      </c>
      <c r="C27" s="92"/>
      <c r="D27" s="93" t="s">
        <v>15</v>
      </c>
      <c r="E27" s="94"/>
    </row>
    <row r="28" spans="1:5" ht="28.5" customHeight="1">
      <c r="A28" s="36" t="s">
        <v>112</v>
      </c>
      <c r="B28" s="32" t="s">
        <v>20</v>
      </c>
      <c r="C28" s="12"/>
      <c r="D28" s="90"/>
      <c r="E28" s="91"/>
    </row>
    <row r="29" spans="1:5" ht="15.75" customHeight="1">
      <c r="A29" s="105"/>
      <c r="B29" s="106"/>
      <c r="C29" s="106"/>
      <c r="D29" s="106"/>
      <c r="E29" s="107"/>
    </row>
    <row r="30" spans="1:5" ht="17.25" customHeight="1">
      <c r="A30" s="30" t="s">
        <v>19</v>
      </c>
      <c r="B30" s="95" t="s">
        <v>48</v>
      </c>
      <c r="C30" s="95"/>
      <c r="D30" s="88" t="s">
        <v>15</v>
      </c>
      <c r="E30" s="89"/>
    </row>
    <row r="31" spans="1:5" ht="26.25" customHeight="1">
      <c r="A31" s="36" t="s">
        <v>113</v>
      </c>
      <c r="B31" s="32" t="s">
        <v>20</v>
      </c>
      <c r="C31" s="12"/>
      <c r="D31" s="90"/>
      <c r="E31" s="91"/>
    </row>
    <row r="33" spans="1:5" ht="12.75" customHeight="1">
      <c r="A33" s="74" t="s">
        <v>56</v>
      </c>
      <c r="B33" s="74"/>
      <c r="C33" s="44">
        <f>D12*1.21</f>
        <v>26620</v>
      </c>
      <c r="D33" s="43"/>
      <c r="E33" s="43"/>
    </row>
    <row r="34" spans="1:2" ht="15">
      <c r="A34" s="74" t="s">
        <v>110</v>
      </c>
      <c r="B34" s="74"/>
    </row>
  </sheetData>
  <mergeCells count="30">
    <mergeCell ref="A1:E2"/>
    <mergeCell ref="A26:E26"/>
    <mergeCell ref="A29:E29"/>
    <mergeCell ref="A21:E21"/>
    <mergeCell ref="A13:E13"/>
    <mergeCell ref="A16:E16"/>
    <mergeCell ref="A22:A24"/>
    <mergeCell ref="D11:E11"/>
    <mergeCell ref="D12:E12"/>
    <mergeCell ref="B15:C15"/>
    <mergeCell ref="B14:C14"/>
    <mergeCell ref="B6:E6"/>
    <mergeCell ref="D7:E7"/>
    <mergeCell ref="D8:E8"/>
    <mergeCell ref="D9:E9"/>
    <mergeCell ref="A17:A20"/>
    <mergeCell ref="A33:B33"/>
    <mergeCell ref="A34:B34"/>
    <mergeCell ref="B3:E3"/>
    <mergeCell ref="B4:E4"/>
    <mergeCell ref="B5:E5"/>
    <mergeCell ref="D10:E10"/>
    <mergeCell ref="A14:A15"/>
    <mergeCell ref="A7:A12"/>
    <mergeCell ref="D30:E30"/>
    <mergeCell ref="D31:E31"/>
    <mergeCell ref="B27:C27"/>
    <mergeCell ref="D27:E27"/>
    <mergeCell ref="D28:E28"/>
    <mergeCell ref="B30:C30"/>
  </mergeCells>
  <printOptions/>
  <pageMargins left="0.7" right="0.7" top="0.96875" bottom="0.787401575" header="0.4166666666666667" footer="0.3"/>
  <pageSetup fitToHeight="1" fitToWidth="1" horizontalDpi="600" verticalDpi="600" orientation="portrait" paperSize="9" scale="83" r:id="rId4"/>
  <headerFooter>
    <oddHeader>&amp;R&amp;G</oddHeader>
    <oddFooter>&amp;R&amp;P</oddFooter>
  </headerFooter>
  <legacyDrawing r:id="rId2"/>
  <legacyDrawingHF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32"/>
  <sheetViews>
    <sheetView zoomScaleSheetLayoutView="100" workbookViewId="0" topLeftCell="A17">
      <selection activeCell="D22" sqref="D22:E22"/>
    </sheetView>
  </sheetViews>
  <sheetFormatPr defaultColWidth="9.140625" defaultRowHeight="15"/>
  <cols>
    <col min="1" max="1" width="39.00390625" style="15" customWidth="1"/>
    <col min="2" max="2" width="13.8515625" style="14" customWidth="1"/>
    <col min="3" max="3" width="11.7109375" style="14" customWidth="1"/>
    <col min="4" max="4" width="18.28125" style="14" bestFit="1" customWidth="1"/>
    <col min="5" max="5" width="15.57421875" style="14" bestFit="1" customWidth="1"/>
    <col min="6" max="16384" width="9.140625" style="13" customWidth="1"/>
  </cols>
  <sheetData>
    <row r="1" spans="1:5" ht="42.75" customHeight="1">
      <c r="A1" s="17" t="s">
        <v>25</v>
      </c>
      <c r="B1" s="143" t="s">
        <v>27</v>
      </c>
      <c r="C1" s="143"/>
      <c r="D1" s="143"/>
      <c r="E1" s="144"/>
    </row>
    <row r="2" spans="1:5" ht="15" customHeight="1">
      <c r="A2" s="18" t="s">
        <v>26</v>
      </c>
      <c r="B2" s="113" t="s">
        <v>28</v>
      </c>
      <c r="C2" s="113"/>
      <c r="D2" s="113"/>
      <c r="E2" s="136"/>
    </row>
    <row r="3" spans="1:5" ht="107.25" customHeight="1">
      <c r="A3" s="18" t="s">
        <v>22</v>
      </c>
      <c r="B3" s="113" t="s">
        <v>93</v>
      </c>
      <c r="C3" s="113"/>
      <c r="D3" s="113"/>
      <c r="E3" s="136"/>
    </row>
    <row r="4" spans="1:5" ht="24" customHeight="1">
      <c r="A4" s="41" t="s">
        <v>52</v>
      </c>
      <c r="B4" s="111"/>
      <c r="C4" s="140"/>
      <c r="D4" s="140"/>
      <c r="E4" s="135"/>
    </row>
    <row r="5" spans="1:5" ht="18.75" customHeight="1">
      <c r="A5" s="18" t="s">
        <v>33</v>
      </c>
      <c r="B5" s="111">
        <v>20</v>
      </c>
      <c r="C5" s="140"/>
      <c r="D5" s="140"/>
      <c r="E5" s="135"/>
    </row>
    <row r="6" spans="1:5" ht="15" customHeight="1">
      <c r="A6" s="18" t="s">
        <v>23</v>
      </c>
      <c r="B6" s="147">
        <v>22000</v>
      </c>
      <c r="C6" s="147"/>
      <c r="D6" s="147"/>
      <c r="E6" s="148"/>
    </row>
    <row r="7" spans="1:5" ht="18.75" customHeight="1">
      <c r="A7" s="18" t="s">
        <v>24</v>
      </c>
      <c r="B7" s="145" t="s">
        <v>46</v>
      </c>
      <c r="C7" s="145"/>
      <c r="D7" s="145"/>
      <c r="E7" s="146"/>
    </row>
    <row r="8" spans="1:5" ht="15">
      <c r="A8" s="122" t="s">
        <v>29</v>
      </c>
      <c r="B8" s="113"/>
      <c r="C8" s="113"/>
      <c r="D8" s="113"/>
      <c r="E8" s="19" t="s">
        <v>30</v>
      </c>
    </row>
    <row r="9" spans="1:5" ht="15">
      <c r="A9" s="122" t="s">
        <v>49</v>
      </c>
      <c r="B9" s="113"/>
      <c r="C9" s="113"/>
      <c r="D9" s="113"/>
      <c r="E9" s="34">
        <v>1</v>
      </c>
    </row>
    <row r="10" spans="1:5" ht="15">
      <c r="A10" s="122"/>
      <c r="B10" s="113"/>
      <c r="C10" s="113"/>
      <c r="D10" s="113"/>
      <c r="E10" s="34"/>
    </row>
    <row r="11" spans="1:5" ht="15">
      <c r="A11" s="122"/>
      <c r="B11" s="113"/>
      <c r="C11" s="113"/>
      <c r="D11" s="113"/>
      <c r="E11" s="34"/>
    </row>
    <row r="12" spans="1:5" ht="15">
      <c r="A12" s="122"/>
      <c r="B12" s="113"/>
      <c r="C12" s="113"/>
      <c r="D12" s="113"/>
      <c r="E12" s="34"/>
    </row>
    <row r="13" spans="1:5" ht="15">
      <c r="A13" s="113"/>
      <c r="B13" s="113"/>
      <c r="C13" s="113"/>
      <c r="D13" s="113"/>
      <c r="E13" s="38"/>
    </row>
    <row r="14" spans="1:5" ht="15">
      <c r="A14" s="131"/>
      <c r="B14" s="131"/>
      <c r="C14" s="131"/>
      <c r="D14" s="131"/>
      <c r="E14" s="38"/>
    </row>
    <row r="15" spans="1:5" ht="15" customHeight="1">
      <c r="A15" s="132"/>
      <c r="B15" s="133"/>
      <c r="C15" s="133"/>
      <c r="D15" s="133"/>
      <c r="E15" s="134"/>
    </row>
    <row r="16" spans="1:5" ht="15">
      <c r="A16" s="127" t="s">
        <v>53</v>
      </c>
      <c r="B16" s="128"/>
      <c r="C16" s="128"/>
      <c r="D16" s="128"/>
      <c r="E16" s="129"/>
    </row>
    <row r="17" spans="1:5" ht="12.75" customHeight="1">
      <c r="A17" s="141" t="s">
        <v>41</v>
      </c>
      <c r="B17" s="149" t="s">
        <v>31</v>
      </c>
      <c r="C17" s="149"/>
      <c r="D17" s="149" t="s">
        <v>32</v>
      </c>
      <c r="E17" s="150"/>
    </row>
    <row r="18" spans="1:5" ht="22.5" customHeight="1">
      <c r="A18" s="142"/>
      <c r="B18" s="113" t="s">
        <v>115</v>
      </c>
      <c r="C18" s="113"/>
      <c r="D18" s="111" t="s">
        <v>116</v>
      </c>
      <c r="E18" s="135"/>
    </row>
    <row r="19" spans="1:5" ht="22.5" customHeight="1">
      <c r="A19" s="142"/>
      <c r="B19" s="113" t="s">
        <v>114</v>
      </c>
      <c r="C19" s="113"/>
      <c r="D19" s="113" t="s">
        <v>118</v>
      </c>
      <c r="E19" s="136"/>
    </row>
    <row r="20" spans="1:5" ht="22.5" customHeight="1">
      <c r="A20" s="142"/>
      <c r="B20" s="113"/>
      <c r="C20" s="113"/>
      <c r="D20" s="113"/>
      <c r="E20" s="136"/>
    </row>
    <row r="21" spans="1:5" ht="22.5" customHeight="1">
      <c r="A21" s="142"/>
      <c r="B21" s="113"/>
      <c r="C21" s="113"/>
      <c r="D21" s="113"/>
      <c r="E21" s="136"/>
    </row>
    <row r="22" spans="1:5" ht="22.5" customHeight="1">
      <c r="A22" s="142"/>
      <c r="B22" s="123"/>
      <c r="C22" s="123"/>
      <c r="D22" s="123"/>
      <c r="E22" s="130"/>
    </row>
    <row r="23" spans="1:5" ht="15" customHeight="1">
      <c r="A23" s="124"/>
      <c r="B23" s="125"/>
      <c r="C23" s="125"/>
      <c r="D23" s="125"/>
      <c r="E23" s="126"/>
    </row>
    <row r="24" spans="1:5" ht="15" customHeight="1">
      <c r="A24" s="20"/>
      <c r="B24" s="113" t="s">
        <v>35</v>
      </c>
      <c r="C24" s="113"/>
      <c r="D24" s="2" t="s">
        <v>14</v>
      </c>
      <c r="E24" s="19" t="s">
        <v>15</v>
      </c>
    </row>
    <row r="25" spans="1:5" ht="22.5" customHeight="1">
      <c r="A25" s="21" t="s">
        <v>43</v>
      </c>
      <c r="B25" s="113" t="s">
        <v>55</v>
      </c>
      <c r="C25" s="113"/>
      <c r="D25" s="16"/>
      <c r="E25" s="22"/>
    </row>
    <row r="26" spans="1:5" ht="15" customHeight="1">
      <c r="A26" s="124"/>
      <c r="B26" s="125"/>
      <c r="C26" s="125"/>
      <c r="D26" s="125"/>
      <c r="E26" s="126"/>
    </row>
    <row r="27" spans="1:5" ht="15" customHeight="1">
      <c r="A27" s="20"/>
      <c r="B27" s="113" t="s">
        <v>35</v>
      </c>
      <c r="C27" s="113"/>
      <c r="D27" s="2" t="s">
        <v>14</v>
      </c>
      <c r="E27" s="19" t="s">
        <v>15</v>
      </c>
    </row>
    <row r="28" spans="1:5" ht="30.75" customHeight="1">
      <c r="A28" s="18" t="s">
        <v>36</v>
      </c>
      <c r="B28" s="111" t="s">
        <v>54</v>
      </c>
      <c r="C28" s="112"/>
      <c r="D28" s="10"/>
      <c r="E28" s="19"/>
    </row>
    <row r="29" spans="1:5" ht="15" customHeight="1">
      <c r="A29" s="124"/>
      <c r="B29" s="125"/>
      <c r="C29" s="125"/>
      <c r="D29" s="125"/>
      <c r="E29" s="126"/>
    </row>
    <row r="30" spans="1:5" ht="39.75" customHeight="1">
      <c r="A30" s="139" t="s">
        <v>38</v>
      </c>
      <c r="B30" s="112"/>
      <c r="C30" s="111"/>
      <c r="D30" s="140"/>
      <c r="E30" s="135"/>
    </row>
    <row r="31" spans="1:5" ht="15" customHeight="1">
      <c r="A31" s="20"/>
      <c r="B31" s="113" t="s">
        <v>35</v>
      </c>
      <c r="C31" s="113"/>
      <c r="D31" s="2" t="s">
        <v>14</v>
      </c>
      <c r="E31" s="19" t="s">
        <v>15</v>
      </c>
    </row>
    <row r="32" spans="1:5" ht="28.5" customHeight="1" thickBot="1">
      <c r="A32" s="23" t="s">
        <v>37</v>
      </c>
      <c r="B32" s="137" t="s">
        <v>113</v>
      </c>
      <c r="C32" s="138"/>
      <c r="D32" s="24"/>
      <c r="E32" s="25"/>
    </row>
  </sheetData>
  <mergeCells count="40">
    <mergeCell ref="A17:A22"/>
    <mergeCell ref="B3:E3"/>
    <mergeCell ref="B2:E2"/>
    <mergeCell ref="B1:E1"/>
    <mergeCell ref="A8:D8"/>
    <mergeCell ref="A9:D9"/>
    <mergeCell ref="B7:E7"/>
    <mergeCell ref="B6:E6"/>
    <mergeCell ref="B5:E5"/>
    <mergeCell ref="B4:E4"/>
    <mergeCell ref="D20:E20"/>
    <mergeCell ref="B19:C19"/>
    <mergeCell ref="B17:C17"/>
    <mergeCell ref="D17:E17"/>
    <mergeCell ref="B20:C20"/>
    <mergeCell ref="D19:E19"/>
    <mergeCell ref="B32:C32"/>
    <mergeCell ref="A30:B30"/>
    <mergeCell ref="B25:C25"/>
    <mergeCell ref="B28:C28"/>
    <mergeCell ref="B27:C27"/>
    <mergeCell ref="A26:E26"/>
    <mergeCell ref="C30:E30"/>
    <mergeCell ref="A29:E29"/>
    <mergeCell ref="A10:D10"/>
    <mergeCell ref="A11:D11"/>
    <mergeCell ref="A12:D12"/>
    <mergeCell ref="B22:C22"/>
    <mergeCell ref="B31:C31"/>
    <mergeCell ref="B24:C24"/>
    <mergeCell ref="A23:E23"/>
    <mergeCell ref="B21:C21"/>
    <mergeCell ref="A16:E16"/>
    <mergeCell ref="D22:E22"/>
    <mergeCell ref="A14:D14"/>
    <mergeCell ref="A13:D13"/>
    <mergeCell ref="A15:E15"/>
    <mergeCell ref="B18:C18"/>
    <mergeCell ref="D18:E18"/>
    <mergeCell ref="D21:E21"/>
  </mergeCells>
  <dataValidations count="3">
    <dataValidation type="list" allowBlank="1" showInputMessage="1" showErrorMessage="1" sqref="B1:E1">
      <formula1>TypVZ</formula1>
    </dataValidation>
    <dataValidation type="list" allowBlank="1" showInputMessage="1" showErrorMessage="1" sqref="B2:E2">
      <formula1>DruhVZ</formula1>
    </dataValidation>
    <dataValidation type="list" allowBlank="1" showInputMessage="1" showErrorMessage="1" sqref="B7:E7">
      <formula1>hodnoceni</formula1>
    </dataValidation>
  </dataValidations>
  <printOptions/>
  <pageMargins left="0.7" right="0.7" top="0.8575" bottom="0.787401575" header="0.3" footer="0.3"/>
  <pageSetup fitToHeight="1" fitToWidth="1" horizontalDpi="600" verticalDpi="600" orientation="portrait" paperSize="9" scale="88" r:id="rId4"/>
  <headerFooter>
    <oddHeader>&amp;R&amp;G</oddHeader>
    <oddFooter>&amp;C&amp;A</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7:E41"/>
  <sheetViews>
    <sheetView tabSelected="1" workbookViewId="0" topLeftCell="A4">
      <selection activeCell="B48" sqref="B48"/>
    </sheetView>
  </sheetViews>
  <sheetFormatPr defaultColWidth="8.7109375" defaultRowHeight="15"/>
  <cols>
    <col min="1" max="1" width="29.140625" style="45" customWidth="1"/>
    <col min="2" max="2" width="65.421875" style="45" customWidth="1"/>
    <col min="3" max="3" width="30.28125" style="45" customWidth="1"/>
    <col min="4" max="4" width="28.421875" style="45" customWidth="1"/>
    <col min="5" max="5" width="17.00390625" style="45" customWidth="1"/>
    <col min="6" max="16384" width="8.7109375" style="45" customWidth="1"/>
  </cols>
  <sheetData>
    <row r="1" ht="15"/>
    <row r="2" ht="15"/>
    <row r="3" ht="15"/>
    <row r="4" ht="15"/>
    <row r="5" ht="15"/>
    <row r="6" ht="15"/>
    <row r="7" spans="1:5" ht="15">
      <c r="A7" s="152" t="s">
        <v>57</v>
      </c>
      <c r="B7" s="152"/>
      <c r="C7" s="152"/>
      <c r="D7" s="152"/>
      <c r="E7" s="152"/>
    </row>
    <row r="8" spans="1:5" ht="15">
      <c r="A8" s="153"/>
      <c r="B8" s="153"/>
      <c r="C8" s="153"/>
      <c r="D8" s="153"/>
      <c r="E8" s="153"/>
    </row>
    <row r="9" spans="1:5" ht="26.25">
      <c r="A9" s="46" t="s">
        <v>58</v>
      </c>
      <c r="B9" s="46" t="s">
        <v>59</v>
      </c>
      <c r="C9" s="46" t="s">
        <v>60</v>
      </c>
      <c r="D9" s="46" t="s">
        <v>61</v>
      </c>
      <c r="E9" s="47" t="s">
        <v>62</v>
      </c>
    </row>
    <row r="10" spans="1:5" ht="15">
      <c r="A10" s="46" t="s">
        <v>91</v>
      </c>
      <c r="B10" s="48" t="s">
        <v>99</v>
      </c>
      <c r="C10" s="46">
        <v>1</v>
      </c>
      <c r="D10" s="162">
        <v>22000</v>
      </c>
      <c r="E10" s="163">
        <f>C10*D10</f>
        <v>22000</v>
      </c>
    </row>
    <row r="11" spans="1:5" ht="15">
      <c r="A11" s="49"/>
      <c r="B11" s="50"/>
      <c r="C11" s="49"/>
      <c r="D11" s="164"/>
      <c r="E11" s="164"/>
    </row>
    <row r="12" spans="1:5" ht="15">
      <c r="A12" s="49"/>
      <c r="B12" s="50"/>
      <c r="C12" s="49"/>
      <c r="D12" s="51"/>
      <c r="E12" s="51"/>
    </row>
    <row r="15" spans="1:5" ht="15">
      <c r="A15" s="154" t="s">
        <v>63</v>
      </c>
      <c r="B15" s="154"/>
      <c r="C15" s="154"/>
      <c r="D15" s="154"/>
      <c r="E15" s="154"/>
    </row>
    <row r="16" spans="1:5" ht="15.75" thickBot="1">
      <c r="A16" s="155"/>
      <c r="B16" s="155"/>
      <c r="C16" s="155"/>
      <c r="D16" s="155"/>
      <c r="E16" s="155"/>
    </row>
    <row r="17" spans="1:5" ht="26.25" thickBot="1">
      <c r="A17" s="52" t="s">
        <v>91</v>
      </c>
      <c r="B17" s="156" t="s">
        <v>64</v>
      </c>
      <c r="C17" s="156"/>
      <c r="D17" s="53" t="s">
        <v>65</v>
      </c>
      <c r="E17" s="54"/>
    </row>
    <row r="18" spans="1:5" ht="35.65" customHeight="1" thickBot="1">
      <c r="A18" s="55" t="str">
        <f>B10</f>
        <v>Notebook</v>
      </c>
      <c r="B18" s="151" t="s">
        <v>119</v>
      </c>
      <c r="C18" s="151"/>
      <c r="D18" s="56" t="s">
        <v>66</v>
      </c>
      <c r="E18" s="54"/>
    </row>
    <row r="19" spans="1:5" ht="15.75" thickBot="1">
      <c r="A19" s="57" t="s">
        <v>67</v>
      </c>
      <c r="B19" s="160">
        <v>1</v>
      </c>
      <c r="C19" s="160"/>
      <c r="D19" s="56" t="s">
        <v>68</v>
      </c>
      <c r="E19" s="54"/>
    </row>
    <row r="20" spans="1:5" ht="26.25" thickBot="1">
      <c r="A20" s="58" t="s">
        <v>69</v>
      </c>
      <c r="B20" s="161"/>
      <c r="C20" s="161"/>
      <c r="D20" s="59" t="s">
        <v>70</v>
      </c>
      <c r="E20" s="54"/>
    </row>
    <row r="21" spans="1:5" ht="26.25" thickBot="1">
      <c r="A21" s="60" t="s">
        <v>71</v>
      </c>
      <c r="B21" s="161"/>
      <c r="C21" s="161"/>
      <c r="D21" s="151"/>
      <c r="E21" s="151"/>
    </row>
    <row r="22" spans="1:5" ht="15.75" thickBot="1">
      <c r="A22" s="61" t="s">
        <v>72</v>
      </c>
      <c r="B22" s="62"/>
      <c r="C22" s="62"/>
      <c r="D22" s="161"/>
      <c r="E22" s="161"/>
    </row>
    <row r="23" spans="1:5" ht="15.75" thickBot="1">
      <c r="A23" s="63"/>
      <c r="B23" s="62" t="s">
        <v>73</v>
      </c>
      <c r="C23" s="62" t="s">
        <v>94</v>
      </c>
      <c r="D23" s="64"/>
      <c r="E23" s="54"/>
    </row>
    <row r="24" spans="1:5" ht="15.75" thickBot="1">
      <c r="A24" s="65"/>
      <c r="B24" s="57" t="s">
        <v>74</v>
      </c>
      <c r="C24" s="57" t="s">
        <v>75</v>
      </c>
      <c r="D24" s="66"/>
      <c r="E24" s="67"/>
    </row>
    <row r="25" spans="1:5" ht="67.5" customHeight="1" thickBot="1">
      <c r="A25" s="65"/>
      <c r="B25" s="57" t="s">
        <v>76</v>
      </c>
      <c r="C25" s="68" t="s">
        <v>98</v>
      </c>
      <c r="D25" s="64"/>
      <c r="E25" s="54"/>
    </row>
    <row r="26" spans="1:5" ht="29.25" customHeight="1" thickBot="1">
      <c r="A26" s="65"/>
      <c r="B26" s="57" t="s">
        <v>77</v>
      </c>
      <c r="C26" s="57" t="s">
        <v>100</v>
      </c>
      <c r="D26" s="157"/>
      <c r="E26" s="157"/>
    </row>
    <row r="27" spans="1:5" ht="15.75" thickBot="1">
      <c r="A27" s="65"/>
      <c r="B27" s="57" t="s">
        <v>78</v>
      </c>
      <c r="C27" s="57" t="s">
        <v>95</v>
      </c>
      <c r="D27" s="69"/>
      <c r="E27" s="54"/>
    </row>
    <row r="28" spans="1:5" ht="106.5" customHeight="1" thickBot="1">
      <c r="A28" s="65"/>
      <c r="B28" s="62" t="s">
        <v>79</v>
      </c>
      <c r="C28" s="70" t="s">
        <v>107</v>
      </c>
      <c r="D28" s="64"/>
      <c r="E28" s="54"/>
    </row>
    <row r="29" spans="1:5" ht="15.75" thickBot="1">
      <c r="A29" s="65"/>
      <c r="B29" s="57" t="s">
        <v>80</v>
      </c>
      <c r="C29" s="71" t="s">
        <v>81</v>
      </c>
      <c r="D29" s="69"/>
      <c r="E29" s="54"/>
    </row>
    <row r="30" spans="1:5" ht="15.75" thickBot="1">
      <c r="A30" s="65"/>
      <c r="B30" s="57" t="s">
        <v>82</v>
      </c>
      <c r="C30" s="57" t="s">
        <v>102</v>
      </c>
      <c r="D30" s="157"/>
      <c r="E30" s="157"/>
    </row>
    <row r="31" spans="1:5" ht="41.25" customHeight="1" thickBot="1">
      <c r="A31" s="63"/>
      <c r="B31" s="62" t="s">
        <v>83</v>
      </c>
      <c r="C31" s="57" t="s">
        <v>104</v>
      </c>
      <c r="D31" s="64"/>
      <c r="E31" s="54"/>
    </row>
    <row r="32" spans="1:5" ht="102.75" thickBot="1">
      <c r="A32" s="63"/>
      <c r="B32" s="57" t="s">
        <v>84</v>
      </c>
      <c r="C32" s="68" t="s">
        <v>85</v>
      </c>
      <c r="D32" s="64"/>
      <c r="E32" s="54"/>
    </row>
    <row r="33" spans="1:5" ht="15.75" thickBot="1">
      <c r="A33" s="63"/>
      <c r="B33" s="57" t="s">
        <v>86</v>
      </c>
      <c r="C33" s="68" t="s">
        <v>87</v>
      </c>
      <c r="D33" s="64"/>
      <c r="E33" s="54"/>
    </row>
    <row r="34" spans="1:5" ht="26.25" thickBot="1">
      <c r="A34" s="63"/>
      <c r="B34" s="57" t="s">
        <v>97</v>
      </c>
      <c r="C34" s="68" t="s">
        <v>105</v>
      </c>
      <c r="D34" s="64"/>
      <c r="E34" s="54"/>
    </row>
    <row r="35" spans="1:5" ht="26.25" thickBot="1">
      <c r="A35" s="63"/>
      <c r="B35" s="57" t="s">
        <v>96</v>
      </c>
      <c r="C35" s="68" t="s">
        <v>106</v>
      </c>
      <c r="D35" s="64"/>
      <c r="E35" s="54"/>
    </row>
    <row r="36" spans="1:5" ht="15.75" thickBot="1">
      <c r="A36" s="62" t="s">
        <v>88</v>
      </c>
      <c r="B36" s="57" t="s">
        <v>89</v>
      </c>
      <c r="C36" s="68" t="s">
        <v>101</v>
      </c>
      <c r="D36" s="64"/>
      <c r="E36" s="54"/>
    </row>
    <row r="37" spans="1:5" ht="13.9" customHeight="1" thickBot="1">
      <c r="A37" s="62" t="s">
        <v>90</v>
      </c>
      <c r="B37" s="158" t="s">
        <v>103</v>
      </c>
      <c r="C37" s="158"/>
      <c r="D37" s="159"/>
      <c r="E37" s="159"/>
    </row>
    <row r="39" ht="15">
      <c r="A39" s="73"/>
    </row>
    <row r="40" spans="1:2" ht="15">
      <c r="A40" s="73"/>
      <c r="B40" s="72"/>
    </row>
    <row r="41" ht="13.5" customHeight="1">
      <c r="B41" s="72"/>
    </row>
    <row r="46" ht="18" customHeight="1"/>
  </sheetData>
  <mergeCells count="15">
    <mergeCell ref="D30:E30"/>
    <mergeCell ref="B37:C37"/>
    <mergeCell ref="D37:E37"/>
    <mergeCell ref="B19:C19"/>
    <mergeCell ref="B20:C20"/>
    <mergeCell ref="B21:C21"/>
    <mergeCell ref="D21:E21"/>
    <mergeCell ref="D22:E22"/>
    <mergeCell ref="D26:E26"/>
    <mergeCell ref="B18:C18"/>
    <mergeCell ref="A7:E7"/>
    <mergeCell ref="A8:E8"/>
    <mergeCell ref="A15:E15"/>
    <mergeCell ref="A16:E16"/>
    <mergeCell ref="B17:C17"/>
  </mergeCells>
  <printOptions/>
  <pageMargins left="0.7" right="0.7" top="0.7875" bottom="0.7875" header="0.511805555555555" footer="0.511805555555555"/>
  <pageSetup fitToHeight="1" fitToWidth="1" horizontalDpi="600" verticalDpi="600" orientation="portrait" paperSize="9" scale="51"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workbookViewId="0" topLeftCell="A1">
      <selection activeCell="C11" sqref="C11"/>
    </sheetView>
  </sheetViews>
  <sheetFormatPr defaultColWidth="9.140625" defaultRowHeight="15"/>
  <cols>
    <col min="1" max="1" width="30.7109375" style="0" bestFit="1" customWidth="1"/>
    <col min="2" max="2" width="50.7109375" style="0" bestFit="1" customWidth="1"/>
    <col min="3" max="3" width="29.28125" style="0" bestFit="1" customWidth="1"/>
    <col min="4" max="4" width="11.140625" style="0" bestFit="1" customWidth="1"/>
  </cols>
  <sheetData>
    <row r="1" ht="15">
      <c r="D1" t="s">
        <v>39</v>
      </c>
    </row>
    <row r="2" spans="3:4" ht="15">
      <c r="C2" t="s">
        <v>46</v>
      </c>
      <c r="D2" t="s">
        <v>40</v>
      </c>
    </row>
    <row r="3" ht="15">
      <c r="A3" t="s">
        <v>27</v>
      </c>
    </row>
    <row r="5" ht="15">
      <c r="B5" t="s">
        <v>28</v>
      </c>
    </row>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srajbrv</dc:creator>
  <cp:keywords/>
  <dc:description/>
  <cp:lastModifiedBy>benesovav</cp:lastModifiedBy>
  <cp:lastPrinted>2022-05-03T07:31:08Z</cp:lastPrinted>
  <dcterms:created xsi:type="dcterms:W3CDTF">2014-07-09T13:26:05Z</dcterms:created>
  <dcterms:modified xsi:type="dcterms:W3CDTF">2022-05-18T10:38:10Z</dcterms:modified>
  <cp:category/>
  <cp:version/>
  <cp:contentType/>
  <cp:contentStatus/>
</cp:coreProperties>
</file>