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<sst xmlns="http://schemas.openxmlformats.org/spreadsheetml/2006/main" count="113" uniqueCount="75">
  <si>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</si>
  <si>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</si>
  <si>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</si>
  <si>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</si>
  <si>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</si>
  <si>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</si>
  <si>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</si>
  <si>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</si>
  <si>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</si>
  <si>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</si>
  <si>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</si>
  <si>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</si>
  <si>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</si>
  <si>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</si>
  <si>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</si>
  <si>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</si>
  <si>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Notebook</t>
  </si>
  <si>
    <t>Úhlopříčka displeje</t>
  </si>
  <si>
    <t>Rozlišení displeje</t>
  </si>
  <si>
    <t>1920 x 1080 (Full HD)</t>
  </si>
  <si>
    <t>Procesor:</t>
  </si>
  <si>
    <t>Paměť RAM</t>
  </si>
  <si>
    <t>Disk</t>
  </si>
  <si>
    <t>Grafický výstup</t>
  </si>
  <si>
    <t xml:space="preserve">USB porty: </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</si>
  <si>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</si>
  <si>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</si>
  <si>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</si>
  <si>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Klávesnice a touchpad</t>
  </si>
  <si>
    <t>Ostatní</t>
  </si>
  <si>
    <t>Hmotnost</t>
  </si>
  <si>
    <t>Záruka</t>
  </si>
  <si>
    <t>2 roky</t>
  </si>
  <si>
    <t>Notebook 15,6“</t>
  </si>
  <si>
    <t>15,6"</t>
  </si>
  <si>
    <t>Min. PCIe NVMe 512GB</t>
  </si>
  <si>
    <t>Další vybavení</t>
  </si>
  <si>
    <t>CPU x86-64 kompatibilní, PassMark CPU Mark min. 12500 bodů (2700 single thread) dle www.cpubenchmark.net, celková průměrná hodnota bodů ze všech měření dle www.cpubenchmark.net</t>
  </si>
  <si>
    <t>Grafická karta</t>
  </si>
  <si>
    <t>Frekvence displeje</t>
  </si>
  <si>
    <t>min. 120Hz</t>
  </si>
  <si>
    <t>TPM 2.0</t>
  </si>
  <si>
    <t>Ano</t>
  </si>
  <si>
    <t>Síťová konektivita</t>
  </si>
  <si>
    <t>WiFi ax, GLAN</t>
  </si>
  <si>
    <t>Ano min. 4x, z toho min. 1x USB 3.0, min. 1x USB-C</t>
  </si>
  <si>
    <t>Vestavěné</t>
  </si>
  <si>
    <t>Min. 68 Wh; min. 6,5h</t>
  </si>
  <si>
    <t>min. 16GB</t>
  </si>
  <si>
    <t>dedikovaná, min.4GB, G3D Mark min. 9600</t>
  </si>
  <si>
    <t>HDMI</t>
  </si>
  <si>
    <t>webkamera, podsvícená klávesnice</t>
  </si>
  <si>
    <t>Maximálně 2,4 Kg</t>
  </si>
  <si>
    <t>1A</t>
  </si>
  <si>
    <t>Notebook 14“</t>
  </si>
  <si>
    <t>2A</t>
  </si>
  <si>
    <t>Nabízený produkt</t>
  </si>
  <si>
    <t>Produktové číslo (kód výrobce)</t>
  </si>
  <si>
    <t>14"</t>
  </si>
  <si>
    <t>Typ displeje</t>
  </si>
  <si>
    <t>IPS, 60Hz, 16:9</t>
  </si>
  <si>
    <t>CPU x86-64 kompatibilní, PassMark CPU Mark min. 13290 bodů (2450 single thread) dle www.cpubenchmark.net, celková průměrná hodnota bodů ze všech měření dle www.cpubenchmark.net</t>
  </si>
  <si>
    <t>8GB</t>
  </si>
  <si>
    <t>Síťová bezdrátová konektivita</t>
  </si>
  <si>
    <t>min. WiFi ac</t>
  </si>
  <si>
    <t>Ano min. 3 x, z toho min. 1x USB-C</t>
  </si>
  <si>
    <t>Min. 48 Wh</t>
  </si>
  <si>
    <t>Výdrž baterie</t>
  </si>
  <si>
    <t>Min. 11h</t>
  </si>
  <si>
    <t>Další rozhraní</t>
  </si>
  <si>
    <t>Combo Audio Jack</t>
  </si>
  <si>
    <t>Podsvícená klávesnice, čtečka otisků prstů, webkamera</t>
  </si>
  <si>
    <t>Maximálně 1,4kg</t>
  </si>
  <si>
    <t>Notebook 14"</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</si>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</sst>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5"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8">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bottom/>
    </border>
    <border>
      <left style="medium"/>
      <right style="medium"/>
      <top style="medium"/>
      <bottom style="thin"/>
    </border>
    <border>
      <left style="thin"/>
      <right style="thin"/>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46">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4" borderId="6" xfId="0" applyFont="1" applyFill="1" applyBorder="1" applyAlignment="1">
      <alignment horizontal="center" vertical="top" wrapText="1"/>
    </xf>
    <xf numFmtId="0" fontId="4" fillId="3" borderId="7" xfId="0" applyFont="1" applyFill="1" applyBorder="1" applyAlignment="1">
      <alignment vertical="top" wrapText="1"/>
    </xf>
    <xf numFmtId="0" fontId="6" fillId="4" borderId="6"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6" xfId="20" applyFill="1" applyBorder="1" applyAlignment="1" applyProtection="1">
      <alignment horizontal="center" vertical="top" wrapText="1"/>
      <protection/>
    </xf>
    <xf numFmtId="0" fontId="4" fillId="4" borderId="2" xfId="0" applyFont="1" applyFill="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5" borderId="8" xfId="0" applyFont="1" applyFill="1" applyBorder="1" applyAlignment="1">
      <alignment horizontal="center"/>
    </xf>
    <xf numFmtId="0" fontId="2" fillId="2" borderId="9" xfId="0" applyFont="1" applyFill="1" applyBorder="1" applyAlignment="1">
      <alignment horizontal="center"/>
    </xf>
    <xf numFmtId="0" fontId="2" fillId="3" borderId="10" xfId="0" applyFont="1" applyFill="1" applyBorder="1" applyAlignment="1">
      <alignment horizontal="left"/>
    </xf>
    <xf numFmtId="0" fontId="7" fillId="4" borderId="2" xfId="20" applyFill="1" applyBorder="1" applyAlignment="1" applyProtection="1">
      <alignment horizontal="center" vertical="top" wrapText="1"/>
      <protection/>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0" fontId="6" fillId="4" borderId="2" xfId="0" applyFont="1" applyFill="1" applyBorder="1" applyAlignment="1">
      <alignment horizontal="center" vertical="top" wrapText="1"/>
    </xf>
    <xf numFmtId="165" fontId="3" fillId="0" borderId="1" xfId="0" applyNumberFormat="1" applyFont="1" applyBorder="1" applyAlignment="1">
      <alignment horizontal="center" wrapText="1"/>
    </xf>
    <xf numFmtId="165" fontId="2" fillId="0" borderId="1" xfId="0" applyNumberFormat="1" applyFont="1" applyBorder="1" applyAlignment="1">
      <alignment horizontal="center"/>
    </xf>
    <xf numFmtId="0" fontId="2" fillId="3" borderId="3" xfId="0" applyFont="1" applyFill="1" applyBorder="1" applyAlignment="1">
      <alignment horizontal="left" vertical="top" wrapText="1"/>
    </xf>
    <xf numFmtId="0" fontId="5" fillId="3" borderId="7" xfId="0" applyFont="1" applyFill="1" applyBorder="1" applyAlignment="1">
      <alignment vertical="top" wrapText="1"/>
    </xf>
    <xf numFmtId="0" fontId="2" fillId="3" borderId="3" xfId="0" applyFont="1" applyFill="1" applyBorder="1" applyAlignment="1">
      <alignment horizontal="left" vertical="top" wrapText="1"/>
    </xf>
    <xf numFmtId="0" fontId="3" fillId="6" borderId="11" xfId="0" applyFont="1" applyFill="1" applyBorder="1" applyAlignment="1">
      <alignment wrapText="1"/>
    </xf>
    <xf numFmtId="8" fontId="3" fillId="6" borderId="12" xfId="0" applyNumberFormat="1" applyFont="1" applyFill="1" applyBorder="1" applyAlignment="1">
      <alignment horizontal="center" wrapText="1"/>
    </xf>
    <xf numFmtId="0" fontId="3" fillId="7" borderId="13" xfId="0" applyFont="1" applyFill="1" applyBorder="1" applyAlignment="1">
      <alignment wrapText="1"/>
    </xf>
    <xf numFmtId="0" fontId="3" fillId="7" borderId="14"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68"/>
  <sheetViews>
    <sheetView tabSelected="1" zoomScale="80" zoomScaleNormal="80" workbookViewId="0" topLeftCell="A43">
      <selection activeCell="I26" sqref="I26"/>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26" t="s">
        <v>0</v>
      </c>
      <c r="B7" s="26"/>
      <c r="C7" s="26"/>
      <c r="D7" s="26"/>
      <c r="E7" s="26"/>
    </row>
    <row r="8" spans="1:5" ht="15">
      <c r="A8" s="27"/>
      <c r="B8" s="27"/>
      <c r="C8" s="27"/>
      <c r="D8" s="27"/>
      <c r="E8" s="27"/>
    </row>
    <row r="9" spans="1:5" ht="26.25">
      <c r="A9" s="2" t="s">
        <v>1</v>
      </c>
      <c r="B9" s="2" t="s">
        <v>2</v>
      </c>
      <c r="C9" s="2" t="s">
        <v>3</v>
      </c>
      <c r="D9" s="2" t="s">
        <v>4</v>
      </c>
      <c r="E9" s="3" t="s">
        <v>5</v>
      </c>
    </row>
    <row r="10" spans="1:5" ht="15">
      <c r="A10" s="2" t="s">
        <v>53</v>
      </c>
      <c r="B10" s="4" t="s">
        <v>33</v>
      </c>
      <c r="C10" s="2">
        <v>1</v>
      </c>
      <c r="D10" s="37">
        <v>24790</v>
      </c>
      <c r="E10" s="38">
        <f>C10*D10</f>
        <v>24790</v>
      </c>
    </row>
    <row r="11" spans="1:5" ht="15">
      <c r="A11" s="1"/>
      <c r="B11" s="5"/>
      <c r="C11" s="1"/>
      <c r="D11" s="6"/>
      <c r="E11" s="6"/>
    </row>
    <row r="12" spans="1:5" ht="26.25">
      <c r="A12" s="2" t="s">
        <v>1</v>
      </c>
      <c r="B12" s="2" t="s">
        <v>2</v>
      </c>
      <c r="C12" s="2" t="s">
        <v>3</v>
      </c>
      <c r="D12" s="2" t="s">
        <v>4</v>
      </c>
      <c r="E12" s="3" t="s">
        <v>5</v>
      </c>
    </row>
    <row r="13" spans="1:5" ht="15">
      <c r="A13" s="2" t="s">
        <v>55</v>
      </c>
      <c r="B13" s="4" t="s">
        <v>54</v>
      </c>
      <c r="C13" s="2">
        <v>2</v>
      </c>
      <c r="D13" s="37">
        <v>16525</v>
      </c>
      <c r="E13" s="38">
        <f>C13*D13</f>
        <v>33050</v>
      </c>
    </row>
    <row r="14" spans="1:5" ht="15.75" thickBot="1">
      <c r="A14" s="25"/>
      <c r="B14" s="5"/>
      <c r="C14" s="25"/>
      <c r="D14" s="6"/>
      <c r="E14" s="6"/>
    </row>
    <row r="15" spans="1:5" ht="30">
      <c r="A15" s="25"/>
      <c r="B15" s="5"/>
      <c r="C15" s="25"/>
      <c r="D15" s="42" t="s">
        <v>74</v>
      </c>
      <c r="E15" s="43">
        <f>E10+E13</f>
        <v>57840</v>
      </c>
    </row>
    <row r="16" spans="4:5" ht="30.75" thickBot="1">
      <c r="D16" s="44" t="s">
        <v>9</v>
      </c>
      <c r="E16" s="45"/>
    </row>
    <row r="19" spans="1:5" ht="15">
      <c r="A19" s="28" t="s">
        <v>6</v>
      </c>
      <c r="B19" s="28"/>
      <c r="C19" s="28"/>
      <c r="D19" s="28"/>
      <c r="E19" s="28"/>
    </row>
    <row r="20" spans="1:5" ht="15">
      <c r="A20" s="29"/>
      <c r="B20" s="29"/>
      <c r="C20" s="29"/>
      <c r="D20" s="29"/>
      <c r="E20" s="29"/>
    </row>
    <row r="21" spans="1:5" ht="25.5">
      <c r="A21" s="7" t="s">
        <v>53</v>
      </c>
      <c r="B21" s="30" t="s">
        <v>7</v>
      </c>
      <c r="C21" s="30"/>
      <c r="D21" s="8" t="s">
        <v>8</v>
      </c>
      <c r="E21" s="9"/>
    </row>
    <row r="22" spans="1:5" ht="25.5">
      <c r="A22" s="10" t="str">
        <f>B10</f>
        <v>Notebook 15,6“</v>
      </c>
      <c r="B22" s="34"/>
      <c r="C22" s="34"/>
      <c r="D22" s="12" t="s">
        <v>9</v>
      </c>
      <c r="E22" s="9"/>
    </row>
    <row r="23" spans="1:5" ht="15">
      <c r="A23" s="13" t="s">
        <v>10</v>
      </c>
      <c r="B23" s="35">
        <f>C10</f>
        <v>1</v>
      </c>
      <c r="C23" s="35"/>
      <c r="D23" s="12" t="s">
        <v>11</v>
      </c>
      <c r="E23" s="9"/>
    </row>
    <row r="24" spans="1:5" ht="25.5">
      <c r="A24" s="14" t="s">
        <v>12</v>
      </c>
      <c r="B24" s="36"/>
      <c r="C24" s="36"/>
      <c r="D24" s="11" t="s">
        <v>13</v>
      </c>
      <c r="E24" s="9"/>
    </row>
    <row r="25" spans="1:5" ht="15">
      <c r="A25" s="15" t="s">
        <v>14</v>
      </c>
      <c r="B25" s="16" t="s">
        <v>15</v>
      </c>
      <c r="C25" s="16" t="s">
        <v>16</v>
      </c>
      <c r="D25" s="36"/>
      <c r="E25" s="36"/>
    </row>
    <row r="26" spans="1:5" ht="15.75" thickBot="1">
      <c r="A26" s="17"/>
      <c r="B26" s="16" t="s">
        <v>17</v>
      </c>
      <c r="C26" s="16" t="s">
        <v>34</v>
      </c>
      <c r="D26" s="18"/>
      <c r="E26" s="9"/>
    </row>
    <row r="27" spans="1:5" ht="15.75" thickBot="1">
      <c r="A27" s="19"/>
      <c r="B27" s="13" t="s">
        <v>18</v>
      </c>
      <c r="C27" s="13" t="s">
        <v>19</v>
      </c>
      <c r="D27" s="20"/>
      <c r="E27" s="21"/>
    </row>
    <row r="28" spans="1:5" ht="15.75" thickBot="1">
      <c r="A28" s="19"/>
      <c r="B28" s="13" t="s">
        <v>39</v>
      </c>
      <c r="C28" s="13" t="s">
        <v>40</v>
      </c>
      <c r="D28" s="20"/>
      <c r="E28" s="21"/>
    </row>
    <row r="29" spans="1:5" ht="95.85" customHeight="1" thickBot="1">
      <c r="A29" s="19"/>
      <c r="B29" s="13" t="s">
        <v>20</v>
      </c>
      <c r="C29" s="22" t="s">
        <v>37</v>
      </c>
      <c r="D29" s="18"/>
      <c r="E29" s="9"/>
    </row>
    <row r="30" spans="1:5" ht="26.25" thickBot="1">
      <c r="A30" s="19"/>
      <c r="B30" s="13" t="s">
        <v>38</v>
      </c>
      <c r="C30" s="13" t="s">
        <v>49</v>
      </c>
      <c r="D30" s="31"/>
      <c r="E30" s="31"/>
    </row>
    <row r="31" spans="1:5" ht="15.75" thickBot="1">
      <c r="A31" s="19"/>
      <c r="B31" s="13" t="s">
        <v>21</v>
      </c>
      <c r="C31" s="13" t="s">
        <v>48</v>
      </c>
      <c r="D31" s="31"/>
      <c r="E31" s="31"/>
    </row>
    <row r="32" spans="1:5" ht="15">
      <c r="A32" s="19"/>
      <c r="B32" s="13" t="s">
        <v>22</v>
      </c>
      <c r="C32" s="13" t="s">
        <v>35</v>
      </c>
      <c r="D32" s="23"/>
      <c r="E32" s="9"/>
    </row>
    <row r="33" spans="1:5" ht="15.75" thickBot="1">
      <c r="A33" s="19"/>
      <c r="B33" s="13" t="s">
        <v>23</v>
      </c>
      <c r="C33" s="13" t="s">
        <v>50</v>
      </c>
      <c r="D33" s="23"/>
      <c r="E33" s="9"/>
    </row>
    <row r="34" spans="1:5" ht="15.75" thickBot="1">
      <c r="A34" s="19"/>
      <c r="B34" s="13" t="s">
        <v>41</v>
      </c>
      <c r="C34" s="13" t="s">
        <v>42</v>
      </c>
      <c r="D34" s="31"/>
      <c r="E34" s="31"/>
    </row>
    <row r="35" spans="1:5" ht="15.75" thickBot="1">
      <c r="A35" s="19"/>
      <c r="B35" s="13" t="s">
        <v>43</v>
      </c>
      <c r="C35" s="13" t="s">
        <v>44</v>
      </c>
      <c r="D35" s="31"/>
      <c r="E35" s="31"/>
    </row>
    <row r="36" spans="1:5" ht="26.25" thickBot="1">
      <c r="A36" s="17"/>
      <c r="B36" s="16" t="s">
        <v>24</v>
      </c>
      <c r="C36" s="13" t="s">
        <v>45</v>
      </c>
      <c r="D36" s="18"/>
      <c r="E36" s="9"/>
    </row>
    <row r="37" spans="1:5" ht="112.5" customHeight="1">
      <c r="A37" s="17"/>
      <c r="B37" s="13" t="s">
        <v>25</v>
      </c>
      <c r="C37" s="22" t="s">
        <v>26</v>
      </c>
      <c r="D37" s="18"/>
      <c r="E37" s="9"/>
    </row>
    <row r="38" spans="1:5" ht="15.75" thickBot="1">
      <c r="A38" s="17"/>
      <c r="B38" s="13" t="s">
        <v>27</v>
      </c>
      <c r="C38" s="22" t="s">
        <v>47</v>
      </c>
      <c r="D38" s="18"/>
      <c r="E38" s="9"/>
    </row>
    <row r="39" spans="1:5" ht="27" customHeight="1" thickBot="1">
      <c r="A39" s="17"/>
      <c r="B39" s="13" t="s">
        <v>36</v>
      </c>
      <c r="C39" s="22" t="s">
        <v>51</v>
      </c>
      <c r="D39" s="18"/>
      <c r="E39" s="9"/>
    </row>
    <row r="40" spans="1:5" ht="15.75" thickBot="1">
      <c r="A40" s="17"/>
      <c r="B40" s="13" t="s">
        <v>28</v>
      </c>
      <c r="C40" s="22" t="s">
        <v>46</v>
      </c>
      <c r="D40" s="18"/>
      <c r="E40" s="9"/>
    </row>
    <row r="41" spans="1:5" ht="15">
      <c r="A41" s="16" t="s">
        <v>29</v>
      </c>
      <c r="B41" s="13" t="s">
        <v>30</v>
      </c>
      <c r="C41" s="22" t="s">
        <v>52</v>
      </c>
      <c r="D41" s="18"/>
      <c r="E41" s="9"/>
    </row>
    <row r="42" spans="1:5" ht="13.9" customHeight="1">
      <c r="A42" s="16" t="s">
        <v>31</v>
      </c>
      <c r="B42" s="32" t="s">
        <v>32</v>
      </c>
      <c r="C42" s="32"/>
      <c r="D42" s="33"/>
      <c r="E42" s="33"/>
    </row>
    <row r="43" ht="15.75" thickBot="1"/>
    <row r="44" spans="1:5" ht="15">
      <c r="A44" s="28" t="s">
        <v>6</v>
      </c>
      <c r="B44" s="28"/>
      <c r="C44" s="28"/>
      <c r="D44" s="28"/>
      <c r="E44" s="28"/>
    </row>
    <row r="45" spans="1:5" ht="15.75" thickBot="1">
      <c r="A45" s="29"/>
      <c r="B45" s="29"/>
      <c r="C45" s="29"/>
      <c r="D45" s="29"/>
      <c r="E45" s="29"/>
    </row>
    <row r="46" spans="1:5" ht="26.25" thickBot="1">
      <c r="A46" s="7" t="s">
        <v>55</v>
      </c>
      <c r="B46" s="30" t="s">
        <v>7</v>
      </c>
      <c r="C46" s="30"/>
      <c r="D46" s="8" t="s">
        <v>8</v>
      </c>
      <c r="E46" s="9"/>
    </row>
    <row r="47" spans="1:5" ht="26.25" thickBot="1">
      <c r="A47" s="10" t="s">
        <v>73</v>
      </c>
      <c r="B47" s="34"/>
      <c r="C47" s="34"/>
      <c r="D47" s="12" t="s">
        <v>9</v>
      </c>
      <c r="E47" s="9"/>
    </row>
    <row r="48" spans="1:5" ht="15.75" thickBot="1">
      <c r="A48" s="13" t="s">
        <v>10</v>
      </c>
      <c r="B48" s="35">
        <v>2</v>
      </c>
      <c r="C48" s="35"/>
      <c r="D48" s="12" t="s">
        <v>11</v>
      </c>
      <c r="E48" s="9"/>
    </row>
    <row r="49" spans="1:5" ht="26.25" thickBot="1">
      <c r="A49" s="14" t="s">
        <v>56</v>
      </c>
      <c r="B49" s="36"/>
      <c r="C49" s="36"/>
      <c r="D49" s="39" t="s">
        <v>13</v>
      </c>
      <c r="E49" s="24"/>
    </row>
    <row r="50" spans="1:5" ht="26.25" thickBot="1">
      <c r="A50" s="40" t="s">
        <v>57</v>
      </c>
      <c r="B50" s="36"/>
      <c r="C50" s="36"/>
      <c r="D50" s="41"/>
      <c r="E50" s="41"/>
    </row>
    <row r="51" spans="1:5" ht="15.75" thickBot="1">
      <c r="A51" s="15" t="s">
        <v>14</v>
      </c>
      <c r="B51" s="16" t="s">
        <v>15</v>
      </c>
      <c r="C51" s="16" t="s">
        <v>16</v>
      </c>
      <c r="D51" s="36"/>
      <c r="E51" s="36"/>
    </row>
    <row r="52" spans="1:5" ht="15.75" thickBot="1">
      <c r="A52" s="17"/>
      <c r="B52" s="16" t="s">
        <v>17</v>
      </c>
      <c r="C52" s="16" t="s">
        <v>58</v>
      </c>
      <c r="D52" s="18"/>
      <c r="E52" s="9"/>
    </row>
    <row r="53" spans="1:5" ht="15.75" thickBot="1">
      <c r="A53" s="19"/>
      <c r="B53" s="13" t="s">
        <v>18</v>
      </c>
      <c r="C53" s="13" t="s">
        <v>19</v>
      </c>
      <c r="D53" s="20"/>
      <c r="E53" s="21"/>
    </row>
    <row r="54" spans="1:5" ht="15.75" thickBot="1">
      <c r="A54" s="19"/>
      <c r="B54" s="13" t="s">
        <v>59</v>
      </c>
      <c r="C54" s="13" t="s">
        <v>60</v>
      </c>
      <c r="D54" s="20"/>
      <c r="E54" s="21"/>
    </row>
    <row r="55" spans="1:5" ht="95.85" customHeight="1" thickBot="1">
      <c r="A55" s="19"/>
      <c r="B55" s="13" t="s">
        <v>20</v>
      </c>
      <c r="C55" s="22" t="s">
        <v>61</v>
      </c>
      <c r="D55" s="18"/>
      <c r="E55" s="9"/>
    </row>
    <row r="56" spans="1:5" ht="15.75" thickBot="1">
      <c r="A56" s="19"/>
      <c r="B56" s="13" t="s">
        <v>21</v>
      </c>
      <c r="C56" s="13" t="s">
        <v>62</v>
      </c>
      <c r="D56" s="31"/>
      <c r="E56" s="31"/>
    </row>
    <row r="57" spans="1:5" ht="15.75" thickBot="1">
      <c r="A57" s="19"/>
      <c r="B57" s="13" t="s">
        <v>22</v>
      </c>
      <c r="C57" s="13" t="s">
        <v>35</v>
      </c>
      <c r="D57" s="23"/>
      <c r="E57" s="9"/>
    </row>
    <row r="58" spans="1:5" ht="15.75" thickBot="1">
      <c r="A58" s="19"/>
      <c r="B58" s="13" t="s">
        <v>23</v>
      </c>
      <c r="C58" s="13" t="s">
        <v>50</v>
      </c>
      <c r="D58" s="23"/>
      <c r="E58" s="9"/>
    </row>
    <row r="59" spans="1:5" ht="15.75" thickBot="1">
      <c r="A59" s="19"/>
      <c r="B59" s="13" t="s">
        <v>63</v>
      </c>
      <c r="C59" s="13" t="s">
        <v>64</v>
      </c>
      <c r="D59" s="31"/>
      <c r="E59" s="31"/>
    </row>
    <row r="60" spans="1:5" ht="26.25" thickBot="1">
      <c r="A60" s="17"/>
      <c r="B60" s="16" t="s">
        <v>24</v>
      </c>
      <c r="C60" s="13" t="s">
        <v>65</v>
      </c>
      <c r="D60" s="18"/>
      <c r="E60" s="9"/>
    </row>
    <row r="61" spans="1:5" ht="102.75" thickBot="1">
      <c r="A61" s="17"/>
      <c r="B61" s="13" t="s">
        <v>25</v>
      </c>
      <c r="C61" s="22" t="s">
        <v>26</v>
      </c>
      <c r="D61" s="18"/>
      <c r="E61" s="9"/>
    </row>
    <row r="62" spans="1:5" ht="15.75" thickBot="1">
      <c r="A62" s="17"/>
      <c r="B62" s="13" t="s">
        <v>27</v>
      </c>
      <c r="C62" s="22" t="s">
        <v>66</v>
      </c>
      <c r="D62" s="18"/>
      <c r="E62" s="9"/>
    </row>
    <row r="63" spans="1:5" ht="15.75" thickBot="1">
      <c r="A63" s="17"/>
      <c r="B63" s="13" t="s">
        <v>67</v>
      </c>
      <c r="C63" s="22" t="s">
        <v>68</v>
      </c>
      <c r="D63" s="18"/>
      <c r="E63" s="9"/>
    </row>
    <row r="64" spans="1:5" ht="15.75" thickBot="1">
      <c r="A64" s="17"/>
      <c r="B64" s="13" t="s">
        <v>69</v>
      </c>
      <c r="C64" s="22" t="s">
        <v>70</v>
      </c>
      <c r="D64" s="18"/>
      <c r="E64" s="9"/>
    </row>
    <row r="65" spans="1:5" ht="33.75" customHeight="1" thickBot="1">
      <c r="A65" s="17"/>
      <c r="B65" s="13" t="s">
        <v>36</v>
      </c>
      <c r="C65" s="22" t="s">
        <v>71</v>
      </c>
      <c r="D65" s="18"/>
      <c r="E65" s="9"/>
    </row>
    <row r="66" spans="1:5" ht="15.75" thickBot="1">
      <c r="A66" s="17"/>
      <c r="B66" s="13" t="s">
        <v>28</v>
      </c>
      <c r="C66" s="22" t="s">
        <v>46</v>
      </c>
      <c r="D66" s="18"/>
      <c r="E66" s="9"/>
    </row>
    <row r="67" spans="1:5" ht="15.75" thickBot="1">
      <c r="A67" s="16" t="s">
        <v>29</v>
      </c>
      <c r="B67" s="13" t="s">
        <v>30</v>
      </c>
      <c r="C67" s="22" t="s">
        <v>72</v>
      </c>
      <c r="D67" s="18"/>
      <c r="E67" s="9"/>
    </row>
    <row r="68" spans="1:5" ht="13.9" customHeight="1" thickBot="1">
      <c r="A68" s="16" t="s">
        <v>31</v>
      </c>
      <c r="B68" s="32" t="s">
        <v>32</v>
      </c>
      <c r="C68" s="32"/>
      <c r="D68" s="33"/>
      <c r="E68" s="33"/>
    </row>
  </sheetData>
  <mergeCells count="28">
    <mergeCell ref="D59:E59"/>
    <mergeCell ref="B68:C68"/>
    <mergeCell ref="D68:E68"/>
    <mergeCell ref="B49:C49"/>
    <mergeCell ref="B50:C50"/>
    <mergeCell ref="D50:E50"/>
    <mergeCell ref="D51:E51"/>
    <mergeCell ref="D56:E56"/>
    <mergeCell ref="A44:E44"/>
    <mergeCell ref="A45:E45"/>
    <mergeCell ref="B46:C46"/>
    <mergeCell ref="B47:C47"/>
    <mergeCell ref="B48:C48"/>
    <mergeCell ref="D35:E35"/>
    <mergeCell ref="B42:C42"/>
    <mergeCell ref="D42:E42"/>
    <mergeCell ref="B22:C22"/>
    <mergeCell ref="B23:C23"/>
    <mergeCell ref="B24:C24"/>
    <mergeCell ref="D25:E25"/>
    <mergeCell ref="D31:E31"/>
    <mergeCell ref="D30:E30"/>
    <mergeCell ref="D34:E34"/>
    <mergeCell ref="A7:E7"/>
    <mergeCell ref="A8:E8"/>
    <mergeCell ref="A19:E19"/>
    <mergeCell ref="A20:E20"/>
    <mergeCell ref="B21:C21"/>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2021-11-24T14:59:42Z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