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definedName name="_xlnm.Print_Area" localSheetId="0">'List1'!$A$6:$E$19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<sst xmlns="http://schemas.openxmlformats.org/spreadsheetml/2006/main" count="94" uniqueCount="77">
  <si>
    <t xml:space="preserve">Příloha č.1  Podrobná specifikace položek </t>
  </si>
  <si>
    <t>Položka</t>
  </si>
  <si>
    <t>Předmět</t>
  </si>
  <si>
    <t>Ks</t>
  </si>
  <si>
    <t>Cena</t>
  </si>
  <si>
    <t>Max. cena celkem bez DPH</t>
  </si>
  <si>
    <t>1A</t>
  </si>
  <si>
    <t>Požadavek</t>
  </si>
  <si>
    <t>DPH</t>
  </si>
  <si>
    <t>Minimální konfigurace:</t>
  </si>
  <si>
    <t>Nabídková cena celkem bez DPH</t>
  </si>
  <si>
    <t>Nabídková cena celkem včetně DPH</t>
  </si>
  <si>
    <t>Uchazeč doplní do zelených políček konkrétní zboží a komponenty, které nabízí.</t>
  </si>
  <si>
    <t>Nabídková cena bez DPH za kus (Kč)</t>
  </si>
  <si>
    <t xml:space="preserve">Počet kusů: </t>
  </si>
  <si>
    <t>Procesor:</t>
  </si>
  <si>
    <t>Operační systém:</t>
  </si>
  <si>
    <t>Předpokládaná max.cena celkem bez DPH</t>
  </si>
  <si>
    <t>Nabízený produkt</t>
  </si>
  <si>
    <t>Produktové číslo (kód výrobce)</t>
  </si>
  <si>
    <t>Záruka</t>
  </si>
  <si>
    <t>2A</t>
  </si>
  <si>
    <t>Grafická karta:</t>
  </si>
  <si>
    <t>FZS</t>
  </si>
  <si>
    <t>výkonný dokovatelný notebook</t>
  </si>
  <si>
    <t>REK</t>
  </si>
  <si>
    <t>Počítač</t>
  </si>
  <si>
    <t>Účastník doplní do zelených políček konkrétní zboží a komponenty, které nabízí. Dále doplní nabídkové ceny.</t>
  </si>
  <si>
    <t>Nabídková cena za kus bez DPH (Kč)</t>
  </si>
  <si>
    <t>Výkonný dokovatelný notebook</t>
  </si>
  <si>
    <t>Počet kusů:</t>
  </si>
  <si>
    <t>Nabízený produkt (produktové číslo)</t>
  </si>
  <si>
    <t>min. 9500 bodů na www.cpubenchmark.net, Typical TDP 15W</t>
  </si>
  <si>
    <t>Typ zařízení:</t>
  </si>
  <si>
    <t>Notebook s možností napájení a posílání obrazu přes dokovací stanici USB-C</t>
  </si>
  <si>
    <t>Operační pamět:</t>
  </si>
  <si>
    <t>8GB DDR4</t>
  </si>
  <si>
    <t>Úložiště:</t>
  </si>
  <si>
    <t>SSD 500GB</t>
  </si>
  <si>
    <t>Grafická karta</t>
  </si>
  <si>
    <t>integrovaná</t>
  </si>
  <si>
    <t>LCD panel vestavěný</t>
  </si>
  <si>
    <t>IPS, antireflexní, 15,6 palců</t>
  </si>
  <si>
    <t>Rozlišení monitoru</t>
  </si>
  <si>
    <t>FullHD 1920x1080</t>
  </si>
  <si>
    <t>profesionální operační systém do firemního nasazení (podporovaný výrobcem) kompatibilní se stávajícím počítačovým systémem univerzity. Aktuální verze nabízená výrobcem podporovaná formou aktualizací minimálně do roku 2025</t>
  </si>
  <si>
    <t>Síťová rozhraní</t>
  </si>
  <si>
    <t>Bluetooth5,  WIFI6, RJ45</t>
  </si>
  <si>
    <t>Konektivita USB</t>
  </si>
  <si>
    <t>3x USB 3.2, 1x USB-C</t>
  </si>
  <si>
    <t>Kamera</t>
  </si>
  <si>
    <t>ano, rozlišení 720p</t>
  </si>
  <si>
    <t>Další výbava notebooku</t>
  </si>
  <si>
    <t>Podsvícená klávesnice</t>
  </si>
  <si>
    <t>Dokovací stanice s možností napájení a posílání obrazu do externího monitoru přes USB-C</t>
  </si>
  <si>
    <t>Připojení k notebooku přes USB-C, 2x USB 3.0, 1xRJ45, 1x HDMI</t>
  </si>
  <si>
    <t>min. 24 měsíců</t>
  </si>
  <si>
    <t>Typ:</t>
  </si>
  <si>
    <t>počítač</t>
  </si>
  <si>
    <t>CPU:</t>
  </si>
  <si>
    <t>min. 20000 bodů v Average CPU Mark v10 na https://www.cpubenchmark.net/</t>
  </si>
  <si>
    <t>Operační paměť:</t>
  </si>
  <si>
    <t>min. 16 GB DDR4</t>
  </si>
  <si>
    <t>Úložné zařízení (systém):</t>
  </si>
  <si>
    <t>min. 512GB SSD, rozhraní M.2</t>
  </si>
  <si>
    <t>integrovaná s výstupy D-SUB a HDMI, výstupy možno řešit redukcí z DP</t>
  </si>
  <si>
    <t>Napájecí zdroj</t>
  </si>
  <si>
    <t>s dostatečným výkonem pro provoz stroje s účinností min. 80 Plus Platinum</t>
  </si>
  <si>
    <t>Chlazení:</t>
  </si>
  <si>
    <t>dostatečné pro bezproblémový chod osazeného stroje</t>
  </si>
  <si>
    <t>Konektivita:</t>
  </si>
  <si>
    <t>min. 1x GLAN
min. 2 x USB 3.2 Gen 2 typ A
min. 1 x USB 3.2 Gen 1 typ C
min. 2 x USB 3.2 Gen 1 typ A
min. 3x USB 2.0 typ A</t>
  </si>
  <si>
    <t>Profesionální 64bit operační systém umožňující vzdálené připojení, aktuální verze nabízená výrobcem. Kompatibilní se stávajícím počítačovým prostředím univerzity. OS podporovaný výrobcem (formou aktualizací) min. do roku 2025. Licence nesmí být formou upgrade ze starší verze OS. Umožňující vzdálené připojení k GUI počítače.</t>
  </si>
  <si>
    <t>Příslušenství</t>
  </si>
  <si>
    <t>bezdrátová myš vertikální a bezdrátová klávesnice</t>
  </si>
  <si>
    <t>Záruka:</t>
  </si>
  <si>
    <t>min. 36 měsíců, umožnění otevírání počítačové skříně technikem univerzity s možností přidávání a odebírání komponent bez dopadu na délku záruky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</si>
</sst>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3">
    <font>
      <sz val="11"/>
      <color theme="1"/>
      <name val="Calibri"/>
      <family val="2"/>
      <scheme val="minor"/>
    </font>
    <font>
      <sz val="10"/>
      <name val="Arial"/>
      <family val="2"/>
    </font>
    <font>
      <b/>
      <sz val="10"/>
      <color indexed="8"/>
      <name val="Arial"/>
      <family val="2"/>
    </font>
    <font>
      <sz val="10"/>
      <color indexed="8"/>
      <name val="Arial"/>
      <family val="2"/>
    </font>
    <font>
      <sz val="11"/>
      <color indexed="8"/>
      <name val="Calibri"/>
      <family val="2"/>
    </font>
    <font>
      <u val="single"/>
      <sz val="11"/>
      <color theme="10"/>
      <name val="Calibri"/>
      <family val="2"/>
    </font>
    <font>
      <b/>
      <sz val="10"/>
      <color rgb="FF000000"/>
      <name val="Arial"/>
      <family val="2"/>
    </font>
    <font>
      <i/>
      <sz val="10"/>
      <color rgb="FF000000"/>
      <name val="Arial"/>
      <family val="2"/>
    </font>
    <font>
      <sz val="10"/>
      <color rgb="FF000000"/>
      <name val="Arial"/>
      <family val="2"/>
    </font>
    <font>
      <b/>
      <sz val="10"/>
      <color rgb="FFFF0000"/>
      <name val="Arial"/>
      <family val="2"/>
    </font>
    <font>
      <b/>
      <sz val="11"/>
      <color indexed="8"/>
      <name val="Arial"/>
      <family val="2"/>
    </font>
    <font>
      <b/>
      <sz val="10"/>
      <color indexed="10"/>
      <name val="Arial"/>
      <family val="2"/>
    </font>
    <font>
      <i/>
      <sz val="10"/>
      <color indexed="8"/>
      <name val="Arial"/>
      <family val="2"/>
    </font>
  </fonts>
  <fills count="13">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FFCC99"/>
        <bgColor indexed="64"/>
      </patternFill>
    </fill>
    <fill>
      <patternFill patternType="solid">
        <fgColor rgb="FF00FF00"/>
        <bgColor indexed="64"/>
      </patternFill>
    </fill>
    <fill>
      <patternFill patternType="solid">
        <fgColor rgb="FFFFFF00"/>
        <bgColor indexed="64"/>
      </patternFill>
    </fill>
    <fill>
      <patternFill patternType="solid">
        <fgColor rgb="FF66FF66"/>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s>
  <borders count="26">
    <border>
      <left/>
      <right/>
      <top/>
      <bottom/>
      <diagonal/>
    </border>
    <border>
      <left style="thin"/>
      <right style="thin"/>
      <top style="thin"/>
      <bottom style="thin"/>
    </border>
    <border>
      <left style="medium"/>
      <right/>
      <top style="medium"/>
      <bottom style="medium"/>
    </border>
    <border>
      <left style="medium"/>
      <right style="medium"/>
      <top style="medium"/>
      <bottom style="medium"/>
    </border>
    <border>
      <left style="medium"/>
      <right/>
      <top/>
      <bottom style="medium"/>
    </border>
    <border>
      <left style="medium"/>
      <right style="medium"/>
      <top/>
      <bottom style="medium"/>
    </border>
    <border>
      <left style="medium"/>
      <right style="medium"/>
      <top style="medium"/>
      <bottom/>
    </border>
    <border>
      <left/>
      <right style="medium"/>
      <top style="medium"/>
      <bottom style="medium"/>
    </border>
    <border>
      <left style="medium"/>
      <right style="medium"/>
      <top/>
      <botto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medium"/>
    </border>
    <border>
      <left/>
      <right/>
      <top style="medium"/>
      <bottom style="mediu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medium">
        <color indexed="8"/>
      </right>
      <top/>
      <bottom/>
    </border>
    <border>
      <left style="medium">
        <color indexed="8"/>
      </left>
      <right/>
      <top style="medium">
        <color indexed="8"/>
      </top>
      <bottom/>
    </border>
    <border>
      <left style="medium">
        <color indexed="8"/>
      </left>
      <right/>
      <top/>
      <bottom/>
    </border>
    <border>
      <left/>
      <right/>
      <top/>
      <bottom style="medium">
        <color indexed="8"/>
      </bottom>
    </border>
    <border>
      <left style="medium"/>
      <right style="medium"/>
      <top/>
      <bottom style="medium">
        <color indexed="8"/>
      </bottom>
    </border>
    <border>
      <left/>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pplyAlignment="0" applyProtection="0"/>
    <xf numFmtId="0" fontId="4" fillId="0" borderId="0">
      <alignment/>
      <protection/>
    </xf>
  </cellStyleXfs>
  <cellXfs count="86">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5" fillId="2" borderId="2" xfId="21" applyFill="1" applyBorder="1" applyAlignment="1" applyProtection="1">
      <alignment horizontal="center" vertical="top" wrapText="1"/>
      <protection/>
    </xf>
    <xf numFmtId="0" fontId="2" fillId="0" borderId="0" xfId="0" applyFont="1" applyFill="1" applyBorder="1" applyAlignment="1">
      <alignment horizontal="center"/>
    </xf>
    <xf numFmtId="4" fontId="2" fillId="0" borderId="0" xfId="0" applyNumberFormat="1" applyFont="1" applyBorder="1" applyAlignment="1">
      <alignment/>
    </xf>
    <xf numFmtId="4" fontId="3" fillId="0" borderId="0" xfId="0" applyNumberFormat="1" applyFont="1" applyBorder="1" applyAlignment="1">
      <alignment/>
    </xf>
    <xf numFmtId="0" fontId="2" fillId="0" borderId="0" xfId="0" applyFont="1" applyBorder="1" applyAlignment="1">
      <alignment horizontal="center"/>
    </xf>
    <xf numFmtId="4" fontId="2" fillId="3" borderId="2" xfId="0" applyNumberFormat="1" applyFont="1" applyFill="1" applyBorder="1" applyAlignment="1">
      <alignment wrapText="1"/>
    </xf>
    <xf numFmtId="164" fontId="2" fillId="3" borderId="3" xfId="0" applyNumberFormat="1" applyFont="1" applyFill="1" applyBorder="1" applyAlignment="1">
      <alignment/>
    </xf>
    <xf numFmtId="0" fontId="5" fillId="0" borderId="0" xfId="21" applyNumberFormat="1" applyFill="1" applyBorder="1" applyAlignment="1" applyProtection="1">
      <alignment/>
      <protection/>
    </xf>
    <xf numFmtId="0" fontId="2" fillId="0" borderId="0" xfId="0" applyFont="1" applyBorder="1" applyAlignment="1">
      <alignment/>
    </xf>
    <xf numFmtId="4" fontId="2" fillId="4" borderId="4" xfId="0" applyNumberFormat="1" applyFont="1" applyFill="1" applyBorder="1" applyAlignment="1">
      <alignment wrapText="1"/>
    </xf>
    <xf numFmtId="164" fontId="2" fillId="4" borderId="5" xfId="0" applyNumberFormat="1" applyFont="1" applyFill="1" applyBorder="1" applyAlignment="1">
      <alignment/>
    </xf>
    <xf numFmtId="0" fontId="4" fillId="0" borderId="0" xfId="22">
      <alignment/>
      <protection/>
    </xf>
    <xf numFmtId="0" fontId="6" fillId="5" borderId="6" xfId="22" applyFont="1" applyFill="1" applyBorder="1" applyAlignment="1">
      <alignment vertical="top" wrapText="1"/>
      <protection/>
    </xf>
    <xf numFmtId="0" fontId="8" fillId="2" borderId="7" xfId="22" applyFont="1" applyFill="1" applyBorder="1" applyAlignment="1">
      <alignment horizontal="center" vertical="top" wrapText="1"/>
      <protection/>
    </xf>
    <xf numFmtId="0" fontId="8" fillId="5" borderId="5" xfId="22" applyFont="1" applyFill="1" applyBorder="1" applyAlignment="1">
      <alignment vertical="top" wrapText="1"/>
      <protection/>
    </xf>
    <xf numFmtId="0" fontId="9" fillId="5" borderId="5" xfId="22" applyFont="1" applyFill="1" applyBorder="1" applyAlignment="1">
      <alignment vertical="top" wrapText="1"/>
      <protection/>
    </xf>
    <xf numFmtId="0" fontId="6" fillId="5" borderId="7" xfId="22" applyFont="1" applyFill="1" applyBorder="1" applyAlignment="1">
      <alignment horizontal="left" vertical="top" wrapText="1"/>
      <protection/>
    </xf>
    <xf numFmtId="0" fontId="8" fillId="5" borderId="6" xfId="22" applyFont="1" applyFill="1" applyBorder="1" applyAlignment="1">
      <alignment vertical="top" wrapText="1"/>
      <protection/>
    </xf>
    <xf numFmtId="0" fontId="8" fillId="5" borderId="0" xfId="22" applyFont="1" applyFill="1" applyBorder="1" applyAlignment="1">
      <alignment vertical="top" wrapText="1"/>
      <protection/>
    </xf>
    <xf numFmtId="0" fontId="8" fillId="2" borderId="2" xfId="22" applyFont="1" applyFill="1" applyBorder="1" applyAlignment="1">
      <alignment horizontal="center" vertical="top" wrapText="1"/>
      <protection/>
    </xf>
    <xf numFmtId="0" fontId="8" fillId="5" borderId="8" xfId="22" applyFont="1" applyFill="1" applyBorder="1" applyAlignment="1">
      <alignment vertical="top" wrapText="1"/>
      <protection/>
    </xf>
    <xf numFmtId="0" fontId="7" fillId="2" borderId="2" xfId="22" applyFont="1" applyFill="1" applyBorder="1" applyAlignment="1">
      <alignment horizontal="center" vertical="top" wrapText="1"/>
      <protection/>
    </xf>
    <xf numFmtId="0" fontId="7" fillId="2" borderId="7" xfId="22" applyFont="1" applyFill="1" applyBorder="1" applyAlignment="1">
      <alignment horizontal="center" vertical="top" wrapText="1"/>
      <protection/>
    </xf>
    <xf numFmtId="0" fontId="1" fillId="5" borderId="5" xfId="22" applyFont="1" applyFill="1" applyBorder="1" applyAlignment="1">
      <alignment vertical="top" wrapText="1"/>
      <protection/>
    </xf>
    <xf numFmtId="0" fontId="2" fillId="0" borderId="0" xfId="0" applyFont="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6" fillId="6" borderId="12" xfId="22" applyFont="1" applyFill="1" applyBorder="1" applyAlignment="1">
      <alignment horizontal="center"/>
      <protection/>
    </xf>
    <xf numFmtId="0" fontId="6" fillId="7" borderId="1" xfId="22" applyFont="1" applyFill="1" applyBorder="1" applyAlignment="1">
      <alignment horizontal="center"/>
      <protection/>
    </xf>
    <xf numFmtId="0" fontId="6" fillId="5" borderId="13" xfId="22" applyFont="1" applyFill="1" applyBorder="1" applyAlignment="1">
      <alignment horizontal="left"/>
      <protection/>
    </xf>
    <xf numFmtId="0" fontId="6" fillId="5" borderId="7" xfId="22" applyFont="1" applyFill="1" applyBorder="1" applyAlignment="1">
      <alignment horizontal="left" vertical="top" wrapText="1"/>
      <protection/>
    </xf>
    <xf numFmtId="0" fontId="2" fillId="3" borderId="9" xfId="22" applyFont="1" applyFill="1" applyBorder="1" applyAlignment="1">
      <alignment horizontal="center"/>
      <protection/>
    </xf>
    <xf numFmtId="0" fontId="2" fillId="3" borderId="10" xfId="22" applyFont="1" applyFill="1" applyBorder="1" applyAlignment="1">
      <alignment horizontal="center"/>
      <protection/>
    </xf>
    <xf numFmtId="0" fontId="2" fillId="3" borderId="11" xfId="22" applyFont="1" applyFill="1" applyBorder="1" applyAlignment="1">
      <alignment horizontal="center"/>
      <protection/>
    </xf>
    <xf numFmtId="0" fontId="0" fillId="0" borderId="0" xfId="0" applyFont="1"/>
    <xf numFmtId="0" fontId="2" fillId="8" borderId="2" xfId="0" applyFont="1" applyFill="1" applyBorder="1" applyAlignment="1">
      <alignment horizontal="center"/>
    </xf>
    <xf numFmtId="0" fontId="2" fillId="8" borderId="14" xfId="0" applyFont="1" applyFill="1" applyBorder="1" applyAlignment="1">
      <alignment horizontal="center"/>
    </xf>
    <xf numFmtId="0" fontId="2" fillId="8" borderId="7" xfId="0" applyFont="1" applyFill="1" applyBorder="1" applyAlignment="1">
      <alignment horizontal="center"/>
    </xf>
    <xf numFmtId="0" fontId="10" fillId="9" borderId="15" xfId="22" applyFont="1" applyFill="1" applyBorder="1" applyAlignment="1">
      <alignment vertical="top" wrapText="1"/>
      <protection/>
    </xf>
    <xf numFmtId="0" fontId="2" fillId="9" borderId="16" xfId="0" applyFont="1" applyFill="1" applyBorder="1" applyAlignment="1">
      <alignment vertical="top" wrapText="1"/>
    </xf>
    <xf numFmtId="0" fontId="2" fillId="9" borderId="17" xfId="0" applyFont="1" applyFill="1" applyBorder="1" applyAlignment="1">
      <alignment vertical="top" wrapText="1"/>
    </xf>
    <xf numFmtId="0" fontId="2" fillId="10" borderId="18" xfId="0" applyFont="1" applyFill="1" applyBorder="1" applyAlignment="1">
      <alignment vertical="top" wrapText="1"/>
    </xf>
    <xf numFmtId="0" fontId="2" fillId="9" borderId="19" xfId="0" applyFont="1" applyFill="1" applyBorder="1" applyAlignment="1">
      <alignment vertical="top" wrapText="1"/>
    </xf>
    <xf numFmtId="0" fontId="2" fillId="9" borderId="16" xfId="0" applyFont="1" applyFill="1" applyBorder="1" applyAlignment="1">
      <alignment horizontal="left" vertical="top" wrapText="1"/>
    </xf>
    <xf numFmtId="0" fontId="2" fillId="9" borderId="17" xfId="0" applyFont="1" applyFill="1" applyBorder="1" applyAlignment="1">
      <alignment horizontal="left" vertical="top" wrapText="1"/>
    </xf>
    <xf numFmtId="0" fontId="2" fillId="10" borderId="15" xfId="0" applyFont="1" applyFill="1" applyBorder="1" applyAlignment="1">
      <alignment horizontal="left" vertical="top" wrapText="1"/>
    </xf>
    <xf numFmtId="0" fontId="2" fillId="10" borderId="15" xfId="0" applyFont="1" applyFill="1" applyBorder="1" applyAlignment="1">
      <alignment vertical="top" wrapText="1"/>
    </xf>
    <xf numFmtId="0" fontId="3" fillId="9" borderId="19" xfId="0" applyFont="1" applyFill="1" applyBorder="1" applyAlignment="1">
      <alignment vertical="top" wrapText="1"/>
    </xf>
    <xf numFmtId="0" fontId="3" fillId="9" borderId="16" xfId="0" applyFont="1" applyFill="1" applyBorder="1" applyAlignment="1">
      <alignment horizontal="left" vertical="top" wrapText="1"/>
    </xf>
    <xf numFmtId="0" fontId="3" fillId="9" borderId="17" xfId="0" applyFont="1" applyFill="1" applyBorder="1" applyAlignment="1">
      <alignment horizontal="left" vertical="top" wrapText="1"/>
    </xf>
    <xf numFmtId="0" fontId="11" fillId="10" borderId="20" xfId="0" applyFont="1" applyFill="1" applyBorder="1" applyAlignment="1">
      <alignment vertical="top" wrapText="1"/>
    </xf>
    <xf numFmtId="3" fontId="3" fillId="11" borderId="15" xfId="0" applyNumberFormat="1" applyFont="1" applyFill="1" applyBorder="1" applyAlignment="1">
      <alignment horizontal="left" vertical="top" wrapText="1"/>
    </xf>
    <xf numFmtId="0" fontId="3" fillId="9" borderId="21" xfId="0" applyFont="1" applyFill="1" applyBorder="1" applyAlignment="1">
      <alignment vertical="top" wrapText="1"/>
    </xf>
    <xf numFmtId="0" fontId="3" fillId="9" borderId="3" xfId="0" applyFont="1" applyFill="1" applyBorder="1" applyAlignment="1">
      <alignment vertical="top" wrapText="1"/>
    </xf>
    <xf numFmtId="0" fontId="12" fillId="12" borderId="2" xfId="0" applyFont="1" applyFill="1" applyBorder="1" applyAlignment="1">
      <alignment horizontal="center" vertical="top" wrapText="1"/>
    </xf>
    <xf numFmtId="0" fontId="12" fillId="12" borderId="7" xfId="0" applyFont="1" applyFill="1" applyBorder="1" applyAlignment="1">
      <alignment horizontal="center" vertical="top" wrapText="1"/>
    </xf>
    <xf numFmtId="0" fontId="3" fillId="9" borderId="22" xfId="0" applyFont="1" applyFill="1" applyBorder="1" applyAlignment="1">
      <alignment vertical="top" wrapText="1"/>
    </xf>
    <xf numFmtId="0" fontId="3" fillId="9" borderId="0" xfId="0" applyFont="1" applyFill="1" applyBorder="1" applyAlignment="1">
      <alignment vertical="top" wrapText="1"/>
    </xf>
    <xf numFmtId="0" fontId="12" fillId="12" borderId="2" xfId="0" applyFont="1" applyFill="1" applyBorder="1" applyAlignment="1">
      <alignment horizontal="center" vertical="top" wrapText="1"/>
    </xf>
    <xf numFmtId="0" fontId="12" fillId="12" borderId="7" xfId="0" applyFont="1" applyFill="1" applyBorder="1" applyAlignment="1">
      <alignment horizontal="center" vertical="top" wrapText="1"/>
    </xf>
    <xf numFmtId="0" fontId="3" fillId="12" borderId="2" xfId="0" applyFont="1" applyFill="1" applyBorder="1" applyAlignment="1">
      <alignment horizontal="center" vertical="top" wrapText="1"/>
    </xf>
    <xf numFmtId="0" fontId="3" fillId="12" borderId="7" xfId="0" applyFont="1" applyFill="1" applyBorder="1" applyAlignment="1">
      <alignment horizontal="center" vertical="top" wrapText="1"/>
    </xf>
    <xf numFmtId="0" fontId="3" fillId="9" borderId="20" xfId="0" applyFont="1" applyFill="1" applyBorder="1" applyAlignment="1">
      <alignment vertical="top" wrapText="1"/>
    </xf>
    <xf numFmtId="0" fontId="3" fillId="9" borderId="23" xfId="0" applyFont="1" applyFill="1" applyBorder="1" applyAlignment="1">
      <alignment vertical="top" wrapText="1"/>
    </xf>
    <xf numFmtId="0" fontId="3" fillId="9" borderId="24" xfId="0" applyFont="1" applyFill="1" applyBorder="1" applyAlignment="1">
      <alignment vertical="top" wrapText="1"/>
    </xf>
    <xf numFmtId="0" fontId="3" fillId="9" borderId="8" xfId="0" applyFont="1" applyFill="1" applyBorder="1" applyAlignment="1">
      <alignment vertical="top" wrapText="1"/>
    </xf>
    <xf numFmtId="0" fontId="0" fillId="0" borderId="25" xfId="0" applyBorder="1" applyAlignment="1">
      <alignment vertical="center" wrapText="1"/>
    </xf>
    <xf numFmtId="0" fontId="3" fillId="12" borderId="2" xfId="0" applyFont="1" applyFill="1" applyBorder="1" applyAlignment="1">
      <alignment horizontal="center" vertical="top" wrapText="1"/>
    </xf>
    <xf numFmtId="0" fontId="3" fillId="12" borderId="7" xfId="0" applyFont="1" applyFill="1" applyBorder="1" applyAlignment="1">
      <alignment horizontal="center" vertical="top" wrapText="1"/>
    </xf>
    <xf numFmtId="0" fontId="3" fillId="9" borderId="2" xfId="0" applyFont="1" applyFill="1" applyBorder="1" applyAlignment="1">
      <alignment vertical="top" wrapText="1"/>
    </xf>
    <xf numFmtId="0" fontId="3" fillId="9" borderId="2" xfId="0" applyFont="1" applyFill="1" applyBorder="1" applyAlignment="1">
      <alignment vertical="center" wrapText="1"/>
    </xf>
    <xf numFmtId="0" fontId="6" fillId="5" borderId="3" xfId="22" applyFont="1" applyFill="1" applyBorder="1" applyAlignment="1">
      <alignment horizontal="left"/>
      <protection/>
    </xf>
    <xf numFmtId="0" fontId="6" fillId="5" borderId="3" xfId="22" applyFont="1" applyFill="1" applyBorder="1" applyAlignment="1">
      <alignment vertical="top" wrapText="1"/>
      <protection/>
    </xf>
    <xf numFmtId="0" fontId="6" fillId="5" borderId="3" xfId="22" applyFont="1" applyFill="1" applyBorder="1" applyAlignment="1">
      <alignment horizontal="left" vertical="top" wrapText="1"/>
      <protection/>
    </xf>
    <xf numFmtId="0" fontId="6" fillId="5" borderId="3" xfId="22" applyFont="1" applyFill="1" applyBorder="1" applyAlignment="1">
      <alignment horizontal="center" vertical="top" wrapText="1"/>
      <protection/>
    </xf>
    <xf numFmtId="0" fontId="7" fillId="2" borderId="3" xfId="22" applyFont="1" applyFill="1" applyBorder="1" applyAlignment="1">
      <alignment horizontal="center" vertical="top" wrapText="1"/>
      <protection/>
    </xf>
    <xf numFmtId="0" fontId="9" fillId="5" borderId="8" xfId="22" applyFont="1" applyFill="1" applyBorder="1" applyAlignment="1">
      <alignment vertical="top" wrapText="1"/>
      <protection/>
    </xf>
    <xf numFmtId="0" fontId="8" fillId="5" borderId="3" xfId="22" applyFont="1" applyFill="1" applyBorder="1" applyAlignment="1">
      <alignment vertical="top" wrapText="1"/>
      <protection/>
    </xf>
    <xf numFmtId="0" fontId="5" fillId="2" borderId="3" xfId="21" applyFill="1" applyBorder="1" applyAlignment="1" applyProtection="1">
      <alignment horizontal="center" vertical="top" wrapText="1"/>
      <protection/>
    </xf>
  </cellXfs>
  <cellStyles count="9">
    <cellStyle name="Normal" xfId="0"/>
    <cellStyle name="Percent" xfId="15"/>
    <cellStyle name="Currency" xfId="16"/>
    <cellStyle name="Currency [0]" xfId="17"/>
    <cellStyle name="Comma" xfId="18"/>
    <cellStyle name="Comma [0]" xfId="19"/>
    <cellStyle name="Normální 3"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60"/>
  <sheetViews>
    <sheetView tabSelected="1" workbookViewId="0" topLeftCell="A1">
      <selection activeCell="G43" sqref="G43"/>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30" t="s">
        <v>0</v>
      </c>
      <c r="B6" s="30"/>
      <c r="C6" s="30"/>
      <c r="D6" s="30"/>
      <c r="E6" s="30"/>
    </row>
    <row r="7" spans="1:5" ht="15">
      <c r="A7" s="1"/>
      <c r="B7" s="1"/>
      <c r="C7" s="1"/>
      <c r="D7" s="1"/>
      <c r="E7" s="1"/>
    </row>
    <row r="8" spans="1:5" ht="26.25">
      <c r="A8" s="2" t="s">
        <v>1</v>
      </c>
      <c r="B8" s="2" t="s">
        <v>2</v>
      </c>
      <c r="C8" s="2" t="s">
        <v>3</v>
      </c>
      <c r="D8" s="2" t="s">
        <v>4</v>
      </c>
      <c r="E8" s="3" t="s">
        <v>5</v>
      </c>
    </row>
    <row r="9" spans="1:5" ht="15">
      <c r="A9" s="31" t="s">
        <v>23</v>
      </c>
      <c r="B9" s="32"/>
      <c r="C9" s="32"/>
      <c r="D9" s="32"/>
      <c r="E9" s="33"/>
    </row>
    <row r="10" spans="1:5" ht="15">
      <c r="A10" s="4" t="s">
        <v>6</v>
      </c>
      <c r="B10" s="4" t="s">
        <v>24</v>
      </c>
      <c r="C10" s="4">
        <v>1</v>
      </c>
      <c r="D10" s="5">
        <v>22839</v>
      </c>
      <c r="E10" s="5">
        <f>C10*D10</f>
        <v>22839</v>
      </c>
    </row>
    <row r="11" spans="1:5" ht="15">
      <c r="A11" s="7"/>
      <c r="B11" s="7"/>
      <c r="C11" s="7"/>
      <c r="D11" s="8"/>
      <c r="E11" s="8"/>
    </row>
    <row r="12" spans="1:5" ht="26.25">
      <c r="A12" s="2" t="s">
        <v>1</v>
      </c>
      <c r="B12" s="2" t="s">
        <v>2</v>
      </c>
      <c r="C12" s="2" t="s">
        <v>3</v>
      </c>
      <c r="D12" s="2" t="s">
        <v>4</v>
      </c>
      <c r="E12" s="3" t="s">
        <v>5</v>
      </c>
    </row>
    <row r="13" spans="1:5" ht="15">
      <c r="A13" s="31" t="s">
        <v>25</v>
      </c>
      <c r="B13" s="32"/>
      <c r="C13" s="32"/>
      <c r="D13" s="32"/>
      <c r="E13" s="33"/>
    </row>
    <row r="14" spans="1:5" ht="15">
      <c r="A14" s="4" t="s">
        <v>21</v>
      </c>
      <c r="B14" s="4" t="s">
        <v>26</v>
      </c>
      <c r="C14" s="4">
        <v>1</v>
      </c>
      <c r="D14" s="5">
        <v>19200</v>
      </c>
      <c r="E14" s="5">
        <f>C14*D14</f>
        <v>19200</v>
      </c>
    </row>
    <row r="15" spans="1:5" ht="15">
      <c r="A15" s="7"/>
      <c r="B15" s="7"/>
      <c r="C15" s="7"/>
      <c r="D15" s="8"/>
      <c r="E15" s="8"/>
    </row>
    <row r="16" spans="1:5" ht="15.75" thickBot="1">
      <c r="A16" s="7"/>
      <c r="B16" s="7"/>
      <c r="C16" s="7"/>
      <c r="D16" s="8"/>
      <c r="E16" s="9"/>
    </row>
    <row r="17" spans="1:7" ht="27" thickBot="1">
      <c r="A17" s="10"/>
      <c r="B17" s="10"/>
      <c r="C17" s="10"/>
      <c r="D17" s="11" t="s">
        <v>17</v>
      </c>
      <c r="E17" s="12">
        <f>E10+E14</f>
        <v>42039</v>
      </c>
      <c r="F17" s="13"/>
      <c r="G17" s="14"/>
    </row>
    <row r="18" spans="1:7" ht="27" thickBot="1">
      <c r="A18" s="10"/>
      <c r="B18" s="10"/>
      <c r="C18" s="10"/>
      <c r="D18" s="15" t="s">
        <v>10</v>
      </c>
      <c r="E18" s="16"/>
      <c r="F18" s="13"/>
      <c r="G18" s="14"/>
    </row>
    <row r="19" spans="1:5" ht="15">
      <c r="A19" s="7"/>
      <c r="B19" s="7"/>
      <c r="C19" s="7"/>
      <c r="D19" s="8"/>
      <c r="E19" s="9"/>
    </row>
    <row r="22" spans="1:5" s="41" customFormat="1" ht="15.75" thickBot="1">
      <c r="A22" s="38" t="s">
        <v>23</v>
      </c>
      <c r="B22" s="39"/>
      <c r="C22" s="39"/>
      <c r="D22" s="39"/>
      <c r="E22" s="40"/>
    </row>
    <row r="23" spans="1:5" s="41" customFormat="1" ht="15.75" thickBot="1">
      <c r="A23" s="42" t="s">
        <v>27</v>
      </c>
      <c r="B23" s="43"/>
      <c r="C23" s="43"/>
      <c r="D23" s="43"/>
      <c r="E23" s="44"/>
    </row>
    <row r="24" spans="1:5" s="41" customFormat="1" ht="26.25" thickBot="1">
      <c r="A24" s="45" t="s">
        <v>6</v>
      </c>
      <c r="B24" s="46" t="s">
        <v>7</v>
      </c>
      <c r="C24" s="47"/>
      <c r="D24" s="48" t="s">
        <v>28</v>
      </c>
      <c r="E24" s="48"/>
    </row>
    <row r="25" spans="1:5" s="41" customFormat="1" ht="26.25" thickBot="1">
      <c r="A25" s="49" t="s">
        <v>29</v>
      </c>
      <c r="B25" s="50"/>
      <c r="C25" s="51"/>
      <c r="D25" s="52" t="s">
        <v>10</v>
      </c>
      <c r="E25" s="53"/>
    </row>
    <row r="26" spans="1:5" s="41" customFormat="1" ht="15.75" thickBot="1">
      <c r="A26" s="54" t="s">
        <v>30</v>
      </c>
      <c r="B26" s="55">
        <v>1</v>
      </c>
      <c r="C26" s="56"/>
      <c r="D26" s="52" t="s">
        <v>8</v>
      </c>
      <c r="E26" s="53"/>
    </row>
    <row r="27" spans="1:5" s="41" customFormat="1" ht="26.25" thickBot="1">
      <c r="A27" s="57" t="s">
        <v>31</v>
      </c>
      <c r="B27" s="58"/>
      <c r="C27" s="58"/>
      <c r="D27" s="52" t="s">
        <v>11</v>
      </c>
      <c r="E27" s="53"/>
    </row>
    <row r="28" spans="1:5" s="41" customFormat="1" ht="39" thickBot="1">
      <c r="A28" s="59" t="s">
        <v>9</v>
      </c>
      <c r="B28" s="60" t="s">
        <v>15</v>
      </c>
      <c r="C28" s="60" t="s">
        <v>32</v>
      </c>
      <c r="D28" s="61"/>
      <c r="E28" s="62"/>
    </row>
    <row r="29" spans="1:5" s="41" customFormat="1" ht="39" thickBot="1">
      <c r="A29" s="63"/>
      <c r="B29" s="60" t="s">
        <v>33</v>
      </c>
      <c r="C29" s="64" t="s">
        <v>34</v>
      </c>
      <c r="D29" s="65"/>
      <c r="E29" s="66"/>
    </row>
    <row r="30" spans="1:5" s="41" customFormat="1" ht="15.75" thickBot="1">
      <c r="A30" s="63"/>
      <c r="B30" s="60" t="s">
        <v>35</v>
      </c>
      <c r="C30" s="60" t="s">
        <v>36</v>
      </c>
      <c r="D30" s="67"/>
      <c r="E30" s="68"/>
    </row>
    <row r="31" spans="1:5" s="41" customFormat="1" ht="15.75" thickBot="1">
      <c r="A31" s="69"/>
      <c r="B31" s="70" t="s">
        <v>37</v>
      </c>
      <c r="C31" s="71" t="s">
        <v>38</v>
      </c>
      <c r="D31" s="67"/>
      <c r="E31" s="68"/>
    </row>
    <row r="32" spans="1:5" s="41" customFormat="1" ht="15.75" thickBot="1">
      <c r="A32" s="69"/>
      <c r="B32" s="70" t="s">
        <v>39</v>
      </c>
      <c r="C32" s="71" t="s">
        <v>40</v>
      </c>
      <c r="D32" s="67"/>
      <c r="E32" s="68"/>
    </row>
    <row r="33" spans="1:5" s="41" customFormat="1" ht="15.75" thickBot="1">
      <c r="A33" s="69"/>
      <c r="B33" s="70" t="s">
        <v>41</v>
      </c>
      <c r="C33" s="71" t="s">
        <v>42</v>
      </c>
      <c r="D33" s="67"/>
      <c r="E33" s="68"/>
    </row>
    <row r="34" spans="1:5" s="41" customFormat="1" ht="15.75" thickBot="1">
      <c r="A34" s="69"/>
      <c r="B34" s="70" t="s">
        <v>43</v>
      </c>
      <c r="C34" s="71" t="s">
        <v>44</v>
      </c>
      <c r="D34" s="74"/>
      <c r="E34" s="75"/>
    </row>
    <row r="35" spans="1:5" s="41" customFormat="1" ht="102.75" thickBot="1">
      <c r="A35" s="69"/>
      <c r="B35" s="64" t="s">
        <v>16</v>
      </c>
      <c r="C35" s="71" t="s">
        <v>45</v>
      </c>
      <c r="D35" s="67"/>
      <c r="E35" s="68"/>
    </row>
    <row r="36" spans="1:5" s="41" customFormat="1" ht="15.75" thickBot="1">
      <c r="A36" s="63"/>
      <c r="B36" s="76" t="s">
        <v>46</v>
      </c>
      <c r="C36" s="60" t="s">
        <v>47</v>
      </c>
      <c r="D36" s="74"/>
      <c r="E36" s="75"/>
    </row>
    <row r="37" spans="1:5" s="41" customFormat="1" ht="15.75" thickBot="1">
      <c r="A37" s="63"/>
      <c r="B37" s="76" t="s">
        <v>48</v>
      </c>
      <c r="C37" s="60" t="s">
        <v>49</v>
      </c>
      <c r="D37" s="74"/>
      <c r="E37" s="75"/>
    </row>
    <row r="38" spans="1:5" s="41" customFormat="1" ht="15.75" thickBot="1">
      <c r="A38" s="63"/>
      <c r="B38" s="76" t="s">
        <v>50</v>
      </c>
      <c r="C38" s="60" t="s">
        <v>51</v>
      </c>
      <c r="D38" s="74"/>
      <c r="E38" s="75"/>
    </row>
    <row r="39" spans="1:5" s="41" customFormat="1" ht="15.75" thickBot="1">
      <c r="A39" s="63"/>
      <c r="B39" s="76" t="s">
        <v>52</v>
      </c>
      <c r="C39" s="72" t="s">
        <v>53</v>
      </c>
      <c r="D39" s="74"/>
      <c r="E39" s="75"/>
    </row>
    <row r="40" spans="1:5" s="41" customFormat="1" ht="39" thickBot="1">
      <c r="A40" s="63"/>
      <c r="B40" s="76" t="s">
        <v>54</v>
      </c>
      <c r="C40" s="60" t="s">
        <v>55</v>
      </c>
      <c r="D40" s="74"/>
      <c r="E40" s="75"/>
    </row>
    <row r="41" spans="1:5" s="41" customFormat="1" ht="15.75" thickBot="1">
      <c r="A41" s="76" t="s">
        <v>20</v>
      </c>
      <c r="B41" s="77" t="s">
        <v>56</v>
      </c>
      <c r="C41" s="73"/>
      <c r="D41" s="67"/>
      <c r="E41" s="68"/>
    </row>
    <row r="42" ht="15.75" thickBot="1"/>
    <row r="43" spans="1:5" s="17" customFormat="1" ht="15">
      <c r="A43" s="34" t="s">
        <v>12</v>
      </c>
      <c r="B43" s="34"/>
      <c r="C43" s="34"/>
      <c r="D43" s="34"/>
      <c r="E43" s="34"/>
    </row>
    <row r="44" spans="1:5" s="17" customFormat="1" ht="15.75" thickBot="1">
      <c r="A44" s="35" t="s">
        <v>25</v>
      </c>
      <c r="B44" s="35"/>
      <c r="C44" s="35"/>
      <c r="D44" s="35"/>
      <c r="E44" s="35"/>
    </row>
    <row r="45" spans="1:5" s="17" customFormat="1" ht="26.25" thickBot="1">
      <c r="A45" s="78" t="s">
        <v>21</v>
      </c>
      <c r="B45" s="36" t="s">
        <v>7</v>
      </c>
      <c r="C45" s="36"/>
      <c r="D45" s="18" t="s">
        <v>13</v>
      </c>
      <c r="E45" s="19"/>
    </row>
    <row r="46" spans="1:5" s="17" customFormat="1" ht="35.65" customHeight="1" thickBot="1">
      <c r="A46" s="79" t="s">
        <v>26</v>
      </c>
      <c r="B46" s="37"/>
      <c r="C46" s="37"/>
      <c r="D46" s="80" t="s">
        <v>10</v>
      </c>
      <c r="E46" s="19"/>
    </row>
    <row r="47" spans="1:5" s="17" customFormat="1" ht="15.75" thickBot="1">
      <c r="A47" s="20" t="s">
        <v>14</v>
      </c>
      <c r="B47" s="81">
        <v>1</v>
      </c>
      <c r="C47" s="81"/>
      <c r="D47" s="80" t="s">
        <v>8</v>
      </c>
      <c r="E47" s="19"/>
    </row>
    <row r="48" spans="1:5" s="17" customFormat="1" ht="26.25" thickBot="1">
      <c r="A48" s="21" t="s">
        <v>18</v>
      </c>
      <c r="B48" s="82"/>
      <c r="C48" s="82"/>
      <c r="D48" s="22" t="s">
        <v>11</v>
      </c>
      <c r="E48" s="19"/>
    </row>
    <row r="49" spans="1:5" s="17" customFormat="1" ht="26.25" thickBot="1">
      <c r="A49" s="83" t="s">
        <v>19</v>
      </c>
      <c r="B49" s="82"/>
      <c r="C49" s="82"/>
      <c r="D49" s="37"/>
      <c r="E49" s="37"/>
    </row>
    <row r="50" spans="1:5" s="17" customFormat="1" ht="15.75" thickBot="1">
      <c r="A50" s="23" t="s">
        <v>9</v>
      </c>
      <c r="B50" s="84" t="s">
        <v>57</v>
      </c>
      <c r="C50" s="84" t="s">
        <v>58</v>
      </c>
      <c r="D50" s="82"/>
      <c r="E50" s="82"/>
    </row>
    <row r="51" spans="1:5" s="17" customFormat="1" ht="39" thickBot="1">
      <c r="A51" s="24"/>
      <c r="B51" s="84" t="s">
        <v>59</v>
      </c>
      <c r="C51" s="84" t="s">
        <v>60</v>
      </c>
      <c r="D51" s="25"/>
      <c r="E51" s="19"/>
    </row>
    <row r="52" spans="1:5" s="17" customFormat="1" ht="15.75" thickBot="1">
      <c r="A52" s="26"/>
      <c r="B52" s="20" t="s">
        <v>61</v>
      </c>
      <c r="C52" s="20" t="s">
        <v>62</v>
      </c>
      <c r="D52" s="27"/>
      <c r="E52" s="28"/>
    </row>
    <row r="53" spans="1:5" s="17" customFormat="1" ht="21" customHeight="1" thickBot="1">
      <c r="A53" s="26"/>
      <c r="B53" s="20" t="s">
        <v>63</v>
      </c>
      <c r="C53" s="29" t="s">
        <v>64</v>
      </c>
      <c r="D53" s="25"/>
      <c r="E53" s="19"/>
    </row>
    <row r="54" spans="1:5" s="17" customFormat="1" ht="42.75" customHeight="1" thickBot="1">
      <c r="A54" s="26"/>
      <c r="B54" s="20" t="s">
        <v>22</v>
      </c>
      <c r="C54" s="20" t="s">
        <v>65</v>
      </c>
      <c r="D54" s="85"/>
      <c r="E54" s="85"/>
    </row>
    <row r="55" spans="1:5" s="17" customFormat="1" ht="39" thickBot="1">
      <c r="A55" s="26"/>
      <c r="B55" s="20" t="s">
        <v>66</v>
      </c>
      <c r="C55" s="20" t="s">
        <v>67</v>
      </c>
      <c r="D55" s="6"/>
      <c r="E55" s="19"/>
    </row>
    <row r="56" spans="1:5" s="17" customFormat="1" ht="27.75" customHeight="1" thickBot="1">
      <c r="A56" s="26"/>
      <c r="B56" s="84" t="s">
        <v>68</v>
      </c>
      <c r="C56" s="84" t="s">
        <v>69</v>
      </c>
      <c r="D56" s="25"/>
      <c r="E56" s="19"/>
    </row>
    <row r="57" spans="1:5" s="17" customFormat="1" ht="64.5" thickBot="1">
      <c r="A57" s="26"/>
      <c r="B57" s="20" t="s">
        <v>70</v>
      </c>
      <c r="C57" s="20" t="s">
        <v>71</v>
      </c>
      <c r="D57" s="6"/>
      <c r="E57" s="19"/>
    </row>
    <row r="58" spans="1:5" s="17" customFormat="1" ht="154.5" customHeight="1" thickBot="1">
      <c r="A58" s="26"/>
      <c r="B58" s="20" t="s">
        <v>16</v>
      </c>
      <c r="C58" s="20" t="s">
        <v>72</v>
      </c>
      <c r="D58" s="6"/>
      <c r="E58" s="19"/>
    </row>
    <row r="59" spans="1:5" s="17" customFormat="1" ht="26.25" thickBot="1">
      <c r="A59" s="26"/>
      <c r="B59" s="20" t="s">
        <v>73</v>
      </c>
      <c r="C59" s="20" t="s">
        <v>74</v>
      </c>
      <c r="D59" s="85"/>
      <c r="E59" s="85"/>
    </row>
    <row r="60" spans="1:5" s="17" customFormat="1" ht="63.75" customHeight="1" thickBot="1">
      <c r="A60" s="24"/>
      <c r="B60" s="84" t="s">
        <v>75</v>
      </c>
      <c r="C60" s="20" t="s">
        <v>76</v>
      </c>
      <c r="D60" s="25"/>
      <c r="E60" s="19"/>
    </row>
  </sheetData>
  <mergeCells count="28">
    <mergeCell ref="B49:C49"/>
    <mergeCell ref="A22:E22"/>
    <mergeCell ref="A23:E23"/>
    <mergeCell ref="D30:E30"/>
    <mergeCell ref="D31:E31"/>
    <mergeCell ref="D32:E32"/>
    <mergeCell ref="D35:E35"/>
    <mergeCell ref="B41:C41"/>
    <mergeCell ref="D41:E41"/>
    <mergeCell ref="A43:E43"/>
    <mergeCell ref="A44:E44"/>
    <mergeCell ref="B45:C45"/>
    <mergeCell ref="B46:C46"/>
    <mergeCell ref="B47:C47"/>
    <mergeCell ref="D49:E49"/>
    <mergeCell ref="B48:C48"/>
    <mergeCell ref="B24:C24"/>
    <mergeCell ref="D28:E28"/>
    <mergeCell ref="B25:C25"/>
    <mergeCell ref="B26:C26"/>
    <mergeCell ref="B27:C27"/>
    <mergeCell ref="D33:E33"/>
    <mergeCell ref="A6:E6"/>
    <mergeCell ref="A9:E9"/>
    <mergeCell ref="A13:E13"/>
    <mergeCell ref="D50:E50"/>
    <mergeCell ref="D54:E54"/>
    <mergeCell ref="D59:E59"/>
  </mergeCells>
  <printOptions/>
  <pageMargins left="0.7" right="0.7" top="0.787401575" bottom="0.787401575" header="0.3" footer="0.3"/>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2021-06-28T10:43:55Z</cp:lastPrinted>
  <dcterms:created xsi:type="dcterms:W3CDTF">2017-08-24T12:53:14Z</dcterms:created>
  <dcterms:modified xsi:type="dcterms:W3CDTF">2021-10-13T08:27:10Z</dcterms:modified>
  <cp:category/>
  <cp:version/>
  <cp:contentType/>
  <cp:contentStatus/>
</cp:coreProperties>
</file>