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NS\DNS_2018_2022\TISKY\DNS tisky 2021\8. DNS_0087_Medunová (FSI)\Vyhlásit\"/>
    </mc:Choice>
  </mc:AlternateContent>
  <bookViews>
    <workbookView xWindow="0" yWindow="0" windowWidth="28800" windowHeight="12435" firstSheet="1" activeTab="1"/>
  </bookViews>
  <sheets>
    <sheet name="List4" sheetId="4" state="hidden" r:id="rId1"/>
    <sheet name="KA 02- 2021" sheetId="8" r:id="rId2"/>
  </sheets>
  <definedNames>
    <definedName name="DruhVZ">List4!$B$1:$B$9</definedName>
    <definedName name="hodnoceni">List4!$C$1:$C$2</definedName>
    <definedName name="kvalifikace">List4!$D$1:$D$2</definedName>
    <definedName name="TypVZ">List4!$A$1:$A$3</definedName>
  </definedNames>
  <calcPr calcId="152511"/>
</workbook>
</file>

<file path=xl/calcChain.xml><?xml version="1.0" encoding="utf-8"?>
<calcChain xmlns="http://schemas.openxmlformats.org/spreadsheetml/2006/main">
  <c r="F7" i="8" l="1"/>
  <c r="F6" i="8" l="1"/>
  <c r="F3" i="8" l="1"/>
  <c r="F8" i="8"/>
  <c r="F5" i="8"/>
  <c r="F4" i="8"/>
  <c r="F2" i="8"/>
  <c r="F9" i="8" l="1"/>
</calcChain>
</file>

<file path=xl/sharedStrings.xml><?xml version="1.0" encoding="utf-8"?>
<sst xmlns="http://schemas.openxmlformats.org/spreadsheetml/2006/main" count="41" uniqueCount="41">
  <si>
    <t>Nadlimitní veřejná zakázka</t>
  </si>
  <si>
    <t>Užší řízení</t>
  </si>
  <si>
    <t>Požaduji</t>
  </si>
  <si>
    <t>Nepožaduji</t>
  </si>
  <si>
    <t>Ekonomická výhodnost nabídky</t>
  </si>
  <si>
    <t>Položka</t>
  </si>
  <si>
    <t>Název</t>
  </si>
  <si>
    <t>Specifikace</t>
  </si>
  <si>
    <t>Množství</t>
  </si>
  <si>
    <t>Cena bez DPH za kus</t>
  </si>
  <si>
    <t>Cena celkem bez DPH</t>
  </si>
  <si>
    <t>Ilustrační foto</t>
  </si>
  <si>
    <t>Cena celkem bez DPH za jednotlivé položky
(Doplní účastník).
Pozn.: Cena celkem uvedená v návrhu smlouvy a v krycím listu se musí  rovnat součtu zde uvedených jednotlivých cen.</t>
  </si>
  <si>
    <t>Kuličkové pero</t>
  </si>
  <si>
    <t xml:space="preserve">Potisk první strany </t>
  </si>
  <si>
    <t xml:space="preserve">Potisk druhé strany </t>
  </si>
  <si>
    <t xml:space="preserve">Hrnek </t>
  </si>
  <si>
    <t xml:space="preserve">Cena celkem </t>
  </si>
  <si>
    <t>Deštník</t>
  </si>
  <si>
    <t xml:space="preserve">Loga        </t>
  </si>
  <si>
    <t>Deštník s dřevěnou rukojetí, s manuálním ovládáním, 16 panelů, černý</t>
  </si>
  <si>
    <t>Nerezový termohrnek s plastovým víčkem, černý, zabalený v dárkové krabičce</t>
  </si>
  <si>
    <t>dole</t>
  </si>
  <si>
    <t xml:space="preserve">Loga     na rukojeť            </t>
  </si>
  <si>
    <t>Loga 30x,05 mm</t>
  </si>
  <si>
    <t>Hliníkové kuličkové a dotykové (se stylusem) pero s modrou náplní, stříbrná (100ks), modrá (200ks)</t>
  </si>
  <si>
    <t xml:space="preserve">Držák na mobil do auta </t>
  </si>
  <si>
    <t>Držák s úchytem do větrací mřížky, +.samolepící kovový plíšek</t>
  </si>
  <si>
    <t>Termotaška s popruhem přes rameno</t>
  </si>
  <si>
    <t>Termotaška na zip, s nastavitelným ramenním popruhem a přední kapsou na zip</t>
  </si>
  <si>
    <t>Chladící vak</t>
  </si>
  <si>
    <t>loga</t>
  </si>
  <si>
    <t>USB flash disk 32GB</t>
  </si>
  <si>
    <t>kovový USB FLASH disk 32GB s plastovým tělem, rozhraní 2.0.</t>
  </si>
  <si>
    <t>Kulaté logo (černé)"Fakulta strojního inženýrství" na samolepicí kovový plíšek</t>
  </si>
  <si>
    <t>Jednobarevný laser potisk na kovovou stříbrnou část, logo EU a MSMT</t>
  </si>
  <si>
    <t xml:space="preserve">Potisk </t>
  </si>
  <si>
    <t>Jednobarevný laser potisk do spodní části</t>
  </si>
  <si>
    <t>na kulatou plochu držáku</t>
  </si>
  <si>
    <t>na samolepicí kovový plíšek</t>
  </si>
  <si>
    <t>na horní klopě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</si>
</sst>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Trebuchet MS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Wingdings"/>
      <charset val="2"/>
    </font>
    <font>
      <sz val="10"/>
      <name val="Trebuchet MS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1">
    <xf numFmtId="0" fontId="0" fillId="0" borderId="0" xfId="0"/>
    <xf numFmtId="0" fontId="3" fillId="5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164" fontId="0" fillId="0" borderId="0" xfId="0" applyNumberFormat="1"/>
    <xf numFmtId="0" fontId="7" fillId="0" borderId="1" xfId="0" applyFont="1" applyBorder="1"/>
    <xf numFmtId="0" fontId="3" fillId="2" borderId="7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7" fillId="5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0" fillId="0" borderId="0" xfId="0" applyFont="1"/>
    <xf numFmtId="0" fontId="2" fillId="0" borderId="0" xfId="0" applyFont="1"/>
    <xf numFmtId="164" fontId="0" fillId="7" borderId="1" xfId="0" applyNumberFormat="1" applyFill="1" applyBorder="1"/>
    <xf numFmtId="0" fontId="6" fillId="6" borderId="1" xfId="0" applyFont="1" applyFill="1" applyBorder="1" applyAlignment="1">
      <alignment vertical="center" wrapText="1"/>
    </xf>
    <xf numFmtId="0" fontId="4" fillId="0" borderId="0" xfId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1" xfId="0" applyBorder="1"/>
    <xf numFmtId="0" fontId="0" fillId="7" borderId="1" xfId="0" applyFill="1" applyBorder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FF99"/>
      <color rgb="FFCCFFFF"/>
      <color rgb="FF66FFFF"/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png"/><Relationship Id="rId6" Type="http://schemas.openxmlformats.org/officeDocument/2006/relationships/image" Target="../media/image6.jp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942975</xdr:colOff>
      <xdr:row>1</xdr:row>
      <xdr:rowOff>323850</xdr:rowOff>
    </xdr:from>
    <xdr:to>
      <xdr:col>12</xdr:col>
      <xdr:colOff>9526</xdr:colOff>
      <xdr:row>1</xdr:row>
      <xdr:rowOff>992947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20700" y="2428875"/>
          <a:ext cx="2000250" cy="669097"/>
        </a:xfrm>
        <a:prstGeom prst="rect">
          <a:avLst/>
        </a:prstGeom>
      </xdr:spPr>
    </xdr:pic>
    <xdr:clientData/>
  </xdr:twoCellAnchor>
  <xdr:oneCellAnchor>
    <xdr:from>
      <xdr:col>11</xdr:col>
      <xdr:colOff>228600</xdr:colOff>
      <xdr:row>7</xdr:row>
      <xdr:rowOff>428625</xdr:rowOff>
    </xdr:from>
    <xdr:ext cx="1447800" cy="484299"/>
    <xdr:pic>
      <xdr:nvPicPr>
        <xdr:cNvPr id="23" name="Obrázek 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72975" y="10134600"/>
          <a:ext cx="1447800" cy="484299"/>
        </a:xfrm>
        <a:prstGeom prst="rect">
          <a:avLst/>
        </a:prstGeom>
      </xdr:spPr>
    </xdr:pic>
    <xdr:clientData/>
  </xdr:oneCellAnchor>
  <xdr:oneCellAnchor>
    <xdr:from>
      <xdr:col>9</xdr:col>
      <xdr:colOff>28575</xdr:colOff>
      <xdr:row>9</xdr:row>
      <xdr:rowOff>180975</xdr:rowOff>
    </xdr:from>
    <xdr:ext cx="1930976" cy="571500"/>
    <xdr:pic>
      <xdr:nvPicPr>
        <xdr:cNvPr id="33" name="Obrázek 3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06300" y="8810625"/>
          <a:ext cx="1930976" cy="571500"/>
        </a:xfrm>
        <a:prstGeom prst="rect">
          <a:avLst/>
        </a:prstGeom>
      </xdr:spPr>
    </xdr:pic>
    <xdr:clientData/>
  </xdr:oneCellAnchor>
  <xdr:oneCellAnchor>
    <xdr:from>
      <xdr:col>13</xdr:col>
      <xdr:colOff>314325</xdr:colOff>
      <xdr:row>16</xdr:row>
      <xdr:rowOff>133350</xdr:rowOff>
    </xdr:from>
    <xdr:ext cx="1447800" cy="484299"/>
    <xdr:pic>
      <xdr:nvPicPr>
        <xdr:cNvPr id="35" name="Obrázek 3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73575" y="10096500"/>
          <a:ext cx="1447800" cy="484299"/>
        </a:xfrm>
        <a:prstGeom prst="rect">
          <a:avLst/>
        </a:prstGeom>
      </xdr:spPr>
    </xdr:pic>
    <xdr:clientData/>
  </xdr:oneCellAnchor>
  <xdr:oneCellAnchor>
    <xdr:from>
      <xdr:col>9</xdr:col>
      <xdr:colOff>9525</xdr:colOff>
      <xdr:row>13</xdr:row>
      <xdr:rowOff>47625</xdr:rowOff>
    </xdr:from>
    <xdr:ext cx="647790" cy="638264"/>
    <xdr:pic>
      <xdr:nvPicPr>
        <xdr:cNvPr id="41" name="Obrázek 4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87250" y="9439275"/>
          <a:ext cx="647790" cy="638264"/>
        </a:xfrm>
        <a:prstGeom prst="rect">
          <a:avLst/>
        </a:prstGeom>
      </xdr:spPr>
    </xdr:pic>
    <xdr:clientData/>
  </xdr:oneCellAnchor>
  <xdr:oneCellAnchor>
    <xdr:from>
      <xdr:col>11</xdr:col>
      <xdr:colOff>180975</xdr:colOff>
      <xdr:row>9</xdr:row>
      <xdr:rowOff>180975</xdr:rowOff>
    </xdr:from>
    <xdr:ext cx="581106" cy="552527"/>
    <xdr:pic>
      <xdr:nvPicPr>
        <xdr:cNvPr id="42" name="Obrázek 4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82800" y="8810625"/>
          <a:ext cx="581106" cy="552527"/>
        </a:xfrm>
        <a:prstGeom prst="rect">
          <a:avLst/>
        </a:prstGeom>
      </xdr:spPr>
    </xdr:pic>
    <xdr:clientData/>
  </xdr:oneCellAnchor>
  <xdr:oneCellAnchor>
    <xdr:from>
      <xdr:col>13</xdr:col>
      <xdr:colOff>66675</xdr:colOff>
      <xdr:row>10</xdr:row>
      <xdr:rowOff>85725</xdr:rowOff>
    </xdr:from>
    <xdr:ext cx="2181225" cy="797705"/>
    <xdr:pic>
      <xdr:nvPicPr>
        <xdr:cNvPr id="43" name="Obrázek 4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82800" y="8905875"/>
          <a:ext cx="2181225" cy="797705"/>
        </a:xfrm>
        <a:prstGeom prst="rect">
          <a:avLst/>
        </a:prstGeom>
      </xdr:spPr>
    </xdr:pic>
    <xdr:clientData/>
  </xdr:oneCellAnchor>
  <xdr:twoCellAnchor editAs="oneCell">
    <xdr:from>
      <xdr:col>8</xdr:col>
      <xdr:colOff>133672</xdr:colOff>
      <xdr:row>1</xdr:row>
      <xdr:rowOff>641143</xdr:rowOff>
    </xdr:from>
    <xdr:to>
      <xdr:col>8</xdr:col>
      <xdr:colOff>2351970</xdr:colOff>
      <xdr:row>1</xdr:row>
      <xdr:rowOff>899076</xdr:rowOff>
    </xdr:to>
    <xdr:pic>
      <xdr:nvPicPr>
        <xdr:cNvPr id="46" name="Obrázek 45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245672" flipH="1">
          <a:off x="9324404" y="1765986"/>
          <a:ext cx="257933" cy="2218298"/>
        </a:xfrm>
        <a:prstGeom prst="rect">
          <a:avLst/>
        </a:prstGeom>
      </xdr:spPr>
    </xdr:pic>
    <xdr:clientData/>
  </xdr:twoCellAnchor>
  <xdr:oneCellAnchor>
    <xdr:from>
      <xdr:col>10</xdr:col>
      <xdr:colOff>704850</xdr:colOff>
      <xdr:row>13</xdr:row>
      <xdr:rowOff>161925</xdr:rowOff>
    </xdr:from>
    <xdr:ext cx="819264" cy="533474"/>
    <xdr:pic>
      <xdr:nvPicPr>
        <xdr:cNvPr id="51" name="Obrázek 5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00" y="9553575"/>
          <a:ext cx="819264" cy="533474"/>
        </a:xfrm>
        <a:prstGeom prst="rect">
          <a:avLst/>
        </a:prstGeom>
      </xdr:spPr>
    </xdr:pic>
    <xdr:clientData/>
  </xdr:oneCellAnchor>
  <xdr:twoCellAnchor editAs="oneCell">
    <xdr:from>
      <xdr:col>8</xdr:col>
      <xdr:colOff>695325</xdr:colOff>
      <xdr:row>3</xdr:row>
      <xdr:rowOff>28574</xdr:rowOff>
    </xdr:from>
    <xdr:to>
      <xdr:col>8</xdr:col>
      <xdr:colOff>1866900</xdr:colOff>
      <xdr:row>3</xdr:row>
      <xdr:rowOff>1200149</xdr:rowOff>
    </xdr:to>
    <xdr:pic>
      <xdr:nvPicPr>
        <xdr:cNvPr id="53" name="Obrázek 5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05875" y="4667249"/>
          <a:ext cx="1171575" cy="1171575"/>
        </a:xfrm>
        <a:prstGeom prst="rect">
          <a:avLst/>
        </a:prstGeom>
      </xdr:spPr>
    </xdr:pic>
    <xdr:clientData/>
  </xdr:twoCellAnchor>
  <xdr:oneCellAnchor>
    <xdr:from>
      <xdr:col>11</xdr:col>
      <xdr:colOff>571500</xdr:colOff>
      <xdr:row>3</xdr:row>
      <xdr:rowOff>295275</xdr:rowOff>
    </xdr:from>
    <xdr:ext cx="1447800" cy="484299"/>
    <xdr:pic>
      <xdr:nvPicPr>
        <xdr:cNvPr id="56" name="Obrázek 5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73325" y="4933950"/>
          <a:ext cx="1447800" cy="484299"/>
        </a:xfrm>
        <a:prstGeom prst="rect">
          <a:avLst/>
        </a:prstGeom>
      </xdr:spPr>
    </xdr:pic>
    <xdr:clientData/>
  </xdr:oneCellAnchor>
  <xdr:twoCellAnchor editAs="oneCell">
    <xdr:from>
      <xdr:col>8</xdr:col>
      <xdr:colOff>752475</xdr:colOff>
      <xdr:row>7</xdr:row>
      <xdr:rowOff>110641</xdr:rowOff>
    </xdr:from>
    <xdr:to>
      <xdr:col>8</xdr:col>
      <xdr:colOff>1905000</xdr:colOff>
      <xdr:row>7</xdr:row>
      <xdr:rowOff>1152524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3025" y="7282966"/>
          <a:ext cx="1152525" cy="1041883"/>
        </a:xfrm>
        <a:prstGeom prst="rect">
          <a:avLst/>
        </a:prstGeom>
      </xdr:spPr>
    </xdr:pic>
    <xdr:clientData/>
  </xdr:twoCellAnchor>
  <xdr:twoCellAnchor editAs="oneCell">
    <xdr:from>
      <xdr:col>13</xdr:col>
      <xdr:colOff>161925</xdr:colOff>
      <xdr:row>1</xdr:row>
      <xdr:rowOff>428625</xdr:rowOff>
    </xdr:from>
    <xdr:to>
      <xdr:col>14</xdr:col>
      <xdr:colOff>200325</xdr:colOff>
      <xdr:row>1</xdr:row>
      <xdr:rowOff>968625</xdr:rowOff>
    </xdr:to>
    <xdr:pic>
      <xdr:nvPicPr>
        <xdr:cNvPr id="7" name="Obrázek 6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78050" y="2533650"/>
          <a:ext cx="648000" cy="54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161925</xdr:colOff>
      <xdr:row>1</xdr:row>
      <xdr:rowOff>445579</xdr:rowOff>
    </xdr:from>
    <xdr:to>
      <xdr:col>22</xdr:col>
      <xdr:colOff>104776</xdr:colOff>
      <xdr:row>1</xdr:row>
      <xdr:rowOff>859916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0" y="2550604"/>
          <a:ext cx="552450" cy="414337"/>
        </a:xfrm>
        <a:prstGeom prst="rect">
          <a:avLst/>
        </a:prstGeom>
      </xdr:spPr>
    </xdr:pic>
    <xdr:clientData/>
  </xdr:twoCellAnchor>
  <xdr:twoCellAnchor editAs="oneCell">
    <xdr:from>
      <xdr:col>9</xdr:col>
      <xdr:colOff>266700</xdr:colOff>
      <xdr:row>7</xdr:row>
      <xdr:rowOff>352425</xdr:rowOff>
    </xdr:from>
    <xdr:to>
      <xdr:col>9</xdr:col>
      <xdr:colOff>912932</xdr:colOff>
      <xdr:row>7</xdr:row>
      <xdr:rowOff>888919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2544425" y="7524750"/>
          <a:ext cx="646232" cy="536494"/>
        </a:xfrm>
        <a:prstGeom prst="rect">
          <a:avLst/>
        </a:prstGeom>
      </xdr:spPr>
    </xdr:pic>
    <xdr:clientData/>
  </xdr:twoCellAnchor>
  <xdr:twoCellAnchor editAs="oneCell">
    <xdr:from>
      <xdr:col>9</xdr:col>
      <xdr:colOff>342901</xdr:colOff>
      <xdr:row>2</xdr:row>
      <xdr:rowOff>348149</xdr:rowOff>
    </xdr:from>
    <xdr:to>
      <xdr:col>9</xdr:col>
      <xdr:colOff>1028700</xdr:colOff>
      <xdr:row>2</xdr:row>
      <xdr:rowOff>917492</xdr:rowOff>
    </xdr:to>
    <xdr:pic>
      <xdr:nvPicPr>
        <xdr:cNvPr id="11" name="Obrázek 10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0163176" y="3719999"/>
          <a:ext cx="685799" cy="569343"/>
        </a:xfrm>
        <a:prstGeom prst="rect">
          <a:avLst/>
        </a:prstGeom>
      </xdr:spPr>
    </xdr:pic>
    <xdr:clientData/>
  </xdr:twoCellAnchor>
  <xdr:twoCellAnchor editAs="oneCell">
    <xdr:from>
      <xdr:col>9</xdr:col>
      <xdr:colOff>38100</xdr:colOff>
      <xdr:row>17</xdr:row>
      <xdr:rowOff>76200</xdr:rowOff>
    </xdr:from>
    <xdr:to>
      <xdr:col>9</xdr:col>
      <xdr:colOff>684332</xdr:colOff>
      <xdr:row>20</xdr:row>
      <xdr:rowOff>41194</xdr:rowOff>
    </xdr:to>
    <xdr:pic>
      <xdr:nvPicPr>
        <xdr:cNvPr id="12" name="Obrázek 11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2315825" y="10229850"/>
          <a:ext cx="646232" cy="536494"/>
        </a:xfrm>
        <a:prstGeom prst="rect">
          <a:avLst/>
        </a:prstGeom>
      </xdr:spPr>
    </xdr:pic>
    <xdr:clientData/>
  </xdr:twoCellAnchor>
  <xdr:twoCellAnchor editAs="oneCell">
    <xdr:from>
      <xdr:col>12</xdr:col>
      <xdr:colOff>104775</xdr:colOff>
      <xdr:row>13</xdr:row>
      <xdr:rowOff>114300</xdr:rowOff>
    </xdr:from>
    <xdr:to>
      <xdr:col>12</xdr:col>
      <xdr:colOff>1364153</xdr:colOff>
      <xdr:row>16</xdr:row>
      <xdr:rowOff>172489</xdr:rowOff>
    </xdr:to>
    <xdr:pic>
      <xdr:nvPicPr>
        <xdr:cNvPr id="13" name="Obrázek 12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16200" y="9505950"/>
          <a:ext cx="1259378" cy="629689"/>
        </a:xfrm>
        <a:prstGeom prst="rect">
          <a:avLst/>
        </a:prstGeom>
      </xdr:spPr>
    </xdr:pic>
    <xdr:clientData/>
  </xdr:twoCellAnchor>
  <xdr:twoCellAnchor editAs="oneCell">
    <xdr:from>
      <xdr:col>9</xdr:col>
      <xdr:colOff>1114425</xdr:colOff>
      <xdr:row>7</xdr:row>
      <xdr:rowOff>386802</xdr:rowOff>
    </xdr:from>
    <xdr:to>
      <xdr:col>10</xdr:col>
      <xdr:colOff>847725</xdr:colOff>
      <xdr:row>7</xdr:row>
      <xdr:rowOff>905915</xdr:rowOff>
    </xdr:to>
    <xdr:pic>
      <xdr:nvPicPr>
        <xdr:cNvPr id="14" name="Obrázek 13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34700" y="10092777"/>
          <a:ext cx="1038225" cy="519113"/>
        </a:xfrm>
        <a:prstGeom prst="rect">
          <a:avLst/>
        </a:prstGeom>
      </xdr:spPr>
    </xdr:pic>
    <xdr:clientData/>
  </xdr:twoCellAnchor>
  <xdr:twoCellAnchor editAs="oneCell">
    <xdr:from>
      <xdr:col>12</xdr:col>
      <xdr:colOff>142875</xdr:colOff>
      <xdr:row>18</xdr:row>
      <xdr:rowOff>27836</xdr:rowOff>
    </xdr:from>
    <xdr:to>
      <xdr:col>12</xdr:col>
      <xdr:colOff>1362075</xdr:colOff>
      <xdr:row>22</xdr:row>
      <xdr:rowOff>36021</xdr:rowOff>
    </xdr:to>
    <xdr:pic>
      <xdr:nvPicPr>
        <xdr:cNvPr id="15" name="Obrázek 14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300" y="10371986"/>
          <a:ext cx="1219200" cy="770185"/>
        </a:xfrm>
        <a:prstGeom prst="rect">
          <a:avLst/>
        </a:prstGeom>
      </xdr:spPr>
    </xdr:pic>
    <xdr:clientData/>
  </xdr:twoCellAnchor>
  <xdr:twoCellAnchor editAs="oneCell">
    <xdr:from>
      <xdr:col>8</xdr:col>
      <xdr:colOff>1219200</xdr:colOff>
      <xdr:row>11</xdr:row>
      <xdr:rowOff>0</xdr:rowOff>
    </xdr:from>
    <xdr:to>
      <xdr:col>9</xdr:col>
      <xdr:colOff>683317</xdr:colOff>
      <xdr:row>15</xdr:row>
      <xdr:rowOff>48838</xdr:rowOff>
    </xdr:to>
    <xdr:pic>
      <xdr:nvPicPr>
        <xdr:cNvPr id="16" name="Obrázek 15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429750" y="9010650"/>
          <a:ext cx="2121592" cy="810838"/>
        </a:xfrm>
        <a:prstGeom prst="rect">
          <a:avLst/>
        </a:prstGeom>
      </xdr:spPr>
    </xdr:pic>
    <xdr:clientData/>
  </xdr:twoCellAnchor>
  <xdr:twoCellAnchor editAs="oneCell">
    <xdr:from>
      <xdr:col>9</xdr:col>
      <xdr:colOff>371475</xdr:colOff>
      <xdr:row>3</xdr:row>
      <xdr:rowOff>285750</xdr:rowOff>
    </xdr:from>
    <xdr:to>
      <xdr:col>9</xdr:col>
      <xdr:colOff>1017707</xdr:colOff>
      <xdr:row>3</xdr:row>
      <xdr:rowOff>822244</xdr:rowOff>
    </xdr:to>
    <xdr:pic>
      <xdr:nvPicPr>
        <xdr:cNvPr id="24" name="Obrázek 2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2649200" y="4924425"/>
          <a:ext cx="646232" cy="536494"/>
        </a:xfrm>
        <a:prstGeom prst="rect">
          <a:avLst/>
        </a:prstGeom>
      </xdr:spPr>
    </xdr:pic>
    <xdr:clientData/>
  </xdr:twoCellAnchor>
  <xdr:twoCellAnchor editAs="oneCell">
    <xdr:from>
      <xdr:col>9</xdr:col>
      <xdr:colOff>323850</xdr:colOff>
      <xdr:row>4</xdr:row>
      <xdr:rowOff>371475</xdr:rowOff>
    </xdr:from>
    <xdr:to>
      <xdr:col>9</xdr:col>
      <xdr:colOff>970082</xdr:colOff>
      <xdr:row>4</xdr:row>
      <xdr:rowOff>907969</xdr:rowOff>
    </xdr:to>
    <xdr:pic>
      <xdr:nvPicPr>
        <xdr:cNvPr id="25" name="Obrázek 2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2601575" y="6276975"/>
          <a:ext cx="646232" cy="536494"/>
        </a:xfrm>
        <a:prstGeom prst="rect">
          <a:avLst/>
        </a:prstGeom>
      </xdr:spPr>
    </xdr:pic>
    <xdr:clientData/>
  </xdr:twoCellAnchor>
  <xdr:twoCellAnchor editAs="oneCell">
    <xdr:from>
      <xdr:col>8</xdr:col>
      <xdr:colOff>2238375</xdr:colOff>
      <xdr:row>17</xdr:row>
      <xdr:rowOff>57150</xdr:rowOff>
    </xdr:from>
    <xdr:to>
      <xdr:col>9</xdr:col>
      <xdr:colOff>632460</xdr:colOff>
      <xdr:row>21</xdr:row>
      <xdr:rowOff>99822</xdr:rowOff>
    </xdr:to>
    <xdr:pic>
      <xdr:nvPicPr>
        <xdr:cNvPr id="26" name="Obrázek 25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48925" y="11477625"/>
          <a:ext cx="1051560" cy="804672"/>
        </a:xfrm>
        <a:prstGeom prst="rect">
          <a:avLst/>
        </a:prstGeom>
      </xdr:spPr>
    </xdr:pic>
    <xdr:clientData/>
  </xdr:twoCellAnchor>
  <xdr:twoCellAnchor editAs="oneCell">
    <xdr:from>
      <xdr:col>14</xdr:col>
      <xdr:colOff>600075</xdr:colOff>
      <xdr:row>7</xdr:row>
      <xdr:rowOff>85725</xdr:rowOff>
    </xdr:from>
    <xdr:to>
      <xdr:col>16</xdr:col>
      <xdr:colOff>428624</xdr:colOff>
      <xdr:row>7</xdr:row>
      <xdr:rowOff>1133475</xdr:rowOff>
    </xdr:to>
    <xdr:pic>
      <xdr:nvPicPr>
        <xdr:cNvPr id="34" name="Obrázek 33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11475" y="9791700"/>
          <a:ext cx="1047750" cy="1047750"/>
        </a:xfrm>
        <a:prstGeom prst="rect">
          <a:avLst/>
        </a:prstGeom>
      </xdr:spPr>
    </xdr:pic>
    <xdr:clientData/>
  </xdr:twoCellAnchor>
  <xdr:twoCellAnchor editAs="oneCell">
    <xdr:from>
      <xdr:col>8</xdr:col>
      <xdr:colOff>771525</xdr:colOff>
      <xdr:row>2</xdr:row>
      <xdr:rowOff>209550</xdr:rowOff>
    </xdr:from>
    <xdr:to>
      <xdr:col>8</xdr:col>
      <xdr:colOff>1746884</xdr:colOff>
      <xdr:row>2</xdr:row>
      <xdr:rowOff>1184909</xdr:rowOff>
    </xdr:to>
    <xdr:pic>
      <xdr:nvPicPr>
        <xdr:cNvPr id="36" name="Obrázek 35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8982075" y="3581400"/>
          <a:ext cx="975359" cy="975359"/>
        </a:xfrm>
        <a:prstGeom prst="rect">
          <a:avLst/>
        </a:prstGeom>
      </xdr:spPr>
    </xdr:pic>
    <xdr:clientData/>
  </xdr:twoCellAnchor>
  <xdr:twoCellAnchor editAs="oneCell">
    <xdr:from>
      <xdr:col>8</xdr:col>
      <xdr:colOff>133316</xdr:colOff>
      <xdr:row>1</xdr:row>
      <xdr:rowOff>321579</xdr:rowOff>
    </xdr:from>
    <xdr:to>
      <xdr:col>8</xdr:col>
      <xdr:colOff>2306157</xdr:colOff>
      <xdr:row>1</xdr:row>
      <xdr:rowOff>569353</xdr:rowOff>
    </xdr:to>
    <xdr:pic>
      <xdr:nvPicPr>
        <xdr:cNvPr id="37" name="Obrázek 36"/>
        <xdr:cNvPicPr/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147" t="992" r="44279"/>
        <a:stretch/>
      </xdr:blipFill>
      <xdr:spPr bwMode="auto">
        <a:xfrm rot="5147885">
          <a:off x="9306400" y="1464070"/>
          <a:ext cx="247774" cy="217284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15</xdr:col>
      <xdr:colOff>190500</xdr:colOff>
      <xdr:row>2</xdr:row>
      <xdr:rowOff>104775</xdr:rowOff>
    </xdr:from>
    <xdr:to>
      <xdr:col>16</xdr:col>
      <xdr:colOff>628650</xdr:colOff>
      <xdr:row>2</xdr:row>
      <xdr:rowOff>1152525</xdr:rowOff>
    </xdr:to>
    <xdr:pic>
      <xdr:nvPicPr>
        <xdr:cNvPr id="38" name="Obrázek 37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68950" y="3476625"/>
          <a:ext cx="1047750" cy="1047750"/>
        </a:xfrm>
        <a:prstGeom prst="rect">
          <a:avLst/>
        </a:prstGeom>
      </xdr:spPr>
    </xdr:pic>
    <xdr:clientData/>
  </xdr:twoCellAnchor>
  <xdr:twoCellAnchor editAs="oneCell">
    <xdr:from>
      <xdr:col>8</xdr:col>
      <xdr:colOff>800101</xdr:colOff>
      <xdr:row>4</xdr:row>
      <xdr:rowOff>76507</xdr:rowOff>
    </xdr:from>
    <xdr:to>
      <xdr:col>8</xdr:col>
      <xdr:colOff>1943101</xdr:colOff>
      <xdr:row>4</xdr:row>
      <xdr:rowOff>1228725</xdr:rowOff>
    </xdr:to>
    <xdr:pic>
      <xdr:nvPicPr>
        <xdr:cNvPr id="39" name="fancybox-img" descr="&quot;Antarctica&quot; termotaška 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0651" y="5982007"/>
          <a:ext cx="1143000" cy="1152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5</xdr:row>
      <xdr:rowOff>142875</xdr:rowOff>
    </xdr:from>
    <xdr:to>
      <xdr:col>8</xdr:col>
      <xdr:colOff>1704975</xdr:colOff>
      <xdr:row>5</xdr:row>
      <xdr:rowOff>1200150</xdr:rowOff>
    </xdr:to>
    <xdr:pic>
      <xdr:nvPicPr>
        <xdr:cNvPr id="40" name="fancybox-img" descr="&quot;Tradan&quot; chladící vak 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7315200"/>
          <a:ext cx="1057275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9525</xdr:colOff>
      <xdr:row>5</xdr:row>
      <xdr:rowOff>476250</xdr:rowOff>
    </xdr:from>
    <xdr:ext cx="1447800" cy="484299"/>
    <xdr:pic>
      <xdr:nvPicPr>
        <xdr:cNvPr id="44" name="Obrázek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20950" y="3848100"/>
          <a:ext cx="1447800" cy="484299"/>
        </a:xfrm>
        <a:prstGeom prst="rect">
          <a:avLst/>
        </a:prstGeom>
      </xdr:spPr>
    </xdr:pic>
    <xdr:clientData/>
  </xdr:oneCellAnchor>
  <xdr:oneCellAnchor>
    <xdr:from>
      <xdr:col>9</xdr:col>
      <xdr:colOff>295276</xdr:colOff>
      <xdr:row>5</xdr:row>
      <xdr:rowOff>557699</xdr:rowOff>
    </xdr:from>
    <xdr:ext cx="685799" cy="569343"/>
    <xdr:pic>
      <xdr:nvPicPr>
        <xdr:cNvPr id="45" name="Obrázek 4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2573001" y="3929549"/>
          <a:ext cx="685799" cy="569343"/>
        </a:xfrm>
        <a:prstGeom prst="rect">
          <a:avLst/>
        </a:prstGeom>
      </xdr:spPr>
    </xdr:pic>
    <xdr:clientData/>
  </xdr:oneCellAnchor>
  <xdr:oneCellAnchor>
    <xdr:from>
      <xdr:col>10</xdr:col>
      <xdr:colOff>247650</xdr:colOff>
      <xdr:row>5</xdr:row>
      <xdr:rowOff>491577</xdr:rowOff>
    </xdr:from>
    <xdr:ext cx="1038225" cy="519113"/>
    <xdr:pic>
      <xdr:nvPicPr>
        <xdr:cNvPr id="47" name="Obrázek 46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30300" y="3863427"/>
          <a:ext cx="1038225" cy="519113"/>
        </a:xfrm>
        <a:prstGeom prst="rect">
          <a:avLst/>
        </a:prstGeom>
      </xdr:spPr>
    </xdr:pic>
    <xdr:clientData/>
  </xdr:oneCellAnchor>
  <xdr:oneCellAnchor>
    <xdr:from>
      <xdr:col>15</xdr:col>
      <xdr:colOff>190500</xdr:colOff>
      <xdr:row>5</xdr:row>
      <xdr:rowOff>104775</xdr:rowOff>
    </xdr:from>
    <xdr:ext cx="1047750" cy="1047750"/>
    <xdr:pic>
      <xdr:nvPicPr>
        <xdr:cNvPr id="48" name="Obrázek 47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68950" y="3476625"/>
          <a:ext cx="1047750" cy="1047750"/>
        </a:xfrm>
        <a:prstGeom prst="rect">
          <a:avLst/>
        </a:prstGeom>
      </xdr:spPr>
    </xdr:pic>
    <xdr:clientData/>
  </xdr:oneCellAnchor>
  <xdr:twoCellAnchor editAs="oneCell">
    <xdr:from>
      <xdr:col>15</xdr:col>
      <xdr:colOff>409575</xdr:colOff>
      <xdr:row>4</xdr:row>
      <xdr:rowOff>133350</xdr:rowOff>
    </xdr:from>
    <xdr:to>
      <xdr:col>16</xdr:col>
      <xdr:colOff>847725</xdr:colOff>
      <xdr:row>4</xdr:row>
      <xdr:rowOff>1181100</xdr:rowOff>
    </xdr:to>
    <xdr:pic>
      <xdr:nvPicPr>
        <xdr:cNvPr id="49" name="Obrázek 48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88025" y="6038850"/>
          <a:ext cx="1047750" cy="1047750"/>
        </a:xfrm>
        <a:prstGeom prst="rect">
          <a:avLst/>
        </a:prstGeom>
      </xdr:spPr>
    </xdr:pic>
    <xdr:clientData/>
  </xdr:twoCellAnchor>
  <xdr:twoCellAnchor editAs="oneCell">
    <xdr:from>
      <xdr:col>8</xdr:col>
      <xdr:colOff>790576</xdr:colOff>
      <xdr:row>6</xdr:row>
      <xdr:rowOff>64169</xdr:rowOff>
    </xdr:from>
    <xdr:to>
      <xdr:col>8</xdr:col>
      <xdr:colOff>1933576</xdr:colOff>
      <xdr:row>6</xdr:row>
      <xdr:rowOff>1207169</xdr:rowOff>
    </xdr:to>
    <xdr:pic>
      <xdr:nvPicPr>
        <xdr:cNvPr id="50" name="Obrázek 49" descr="USB FLASH 22 - kovový USB FLASH disk 4GB s plastovým tělem, rozhraní 2.0. - foto">
          <a:extLst>
            <a:ext uri="{FF2B5EF4-FFF2-40B4-BE49-F238E27FC236}">
              <a16:creationId xmlns:a16="http://schemas.microsoft.com/office/drawing/2014/main" xmlns="" id="{00000000-0008-0000-07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1126" y="8503319"/>
          <a:ext cx="11430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190500</xdr:colOff>
      <xdr:row>3</xdr:row>
      <xdr:rowOff>180975</xdr:rowOff>
    </xdr:from>
    <xdr:to>
      <xdr:col>16</xdr:col>
      <xdr:colOff>22859</xdr:colOff>
      <xdr:row>3</xdr:row>
      <xdr:rowOff>985647</xdr:rowOff>
    </xdr:to>
    <xdr:pic>
      <xdr:nvPicPr>
        <xdr:cNvPr id="54" name="Obrázek 53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59350" y="4819650"/>
          <a:ext cx="1051560" cy="804672"/>
        </a:xfrm>
        <a:prstGeom prst="rect">
          <a:avLst/>
        </a:prstGeom>
      </xdr:spPr>
    </xdr:pic>
    <xdr:clientData/>
  </xdr:twoCellAnchor>
  <xdr:twoCellAnchor editAs="oneCell">
    <xdr:from>
      <xdr:col>10</xdr:col>
      <xdr:colOff>180975</xdr:colOff>
      <xdr:row>3</xdr:row>
      <xdr:rowOff>381000</xdr:rowOff>
    </xdr:from>
    <xdr:to>
      <xdr:col>10</xdr:col>
      <xdr:colOff>733425</xdr:colOff>
      <xdr:row>3</xdr:row>
      <xdr:rowOff>795337</xdr:rowOff>
    </xdr:to>
    <xdr:pic>
      <xdr:nvPicPr>
        <xdr:cNvPr id="57" name="Obrázek 56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63625" y="5019675"/>
          <a:ext cx="552450" cy="414337"/>
        </a:xfrm>
        <a:prstGeom prst="rect">
          <a:avLst/>
        </a:prstGeom>
      </xdr:spPr>
    </xdr:pic>
    <xdr:clientData/>
  </xdr:twoCellAnchor>
  <xdr:twoCellAnchor editAs="oneCell">
    <xdr:from>
      <xdr:col>16</xdr:col>
      <xdr:colOff>247650</xdr:colOff>
      <xdr:row>1</xdr:row>
      <xdr:rowOff>457200</xdr:rowOff>
    </xdr:from>
    <xdr:to>
      <xdr:col>16</xdr:col>
      <xdr:colOff>800100</xdr:colOff>
      <xdr:row>1</xdr:row>
      <xdr:rowOff>871537</xdr:rowOff>
    </xdr:to>
    <xdr:pic>
      <xdr:nvPicPr>
        <xdr:cNvPr id="55" name="Obrázek 54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78250" y="2562225"/>
          <a:ext cx="552450" cy="414337"/>
        </a:xfrm>
        <a:prstGeom prst="rect">
          <a:avLst/>
        </a:prstGeom>
      </xdr:spPr>
    </xdr:pic>
    <xdr:clientData/>
  </xdr:twoCellAnchor>
  <xdr:twoCellAnchor editAs="oneCell">
    <xdr:from>
      <xdr:col>10</xdr:col>
      <xdr:colOff>66675</xdr:colOff>
      <xdr:row>2</xdr:row>
      <xdr:rowOff>390525</xdr:rowOff>
    </xdr:from>
    <xdr:to>
      <xdr:col>10</xdr:col>
      <xdr:colOff>619125</xdr:colOff>
      <xdr:row>2</xdr:row>
      <xdr:rowOff>804862</xdr:rowOff>
    </xdr:to>
    <xdr:pic>
      <xdr:nvPicPr>
        <xdr:cNvPr id="58" name="Obrázek 57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91875" y="3762375"/>
          <a:ext cx="552450" cy="414337"/>
        </a:xfrm>
        <a:prstGeom prst="rect">
          <a:avLst/>
        </a:prstGeom>
      </xdr:spPr>
    </xdr:pic>
    <xdr:clientData/>
  </xdr:twoCellAnchor>
  <xdr:oneCellAnchor>
    <xdr:from>
      <xdr:col>15</xdr:col>
      <xdr:colOff>66675</xdr:colOff>
      <xdr:row>6</xdr:row>
      <xdr:rowOff>381000</xdr:rowOff>
    </xdr:from>
    <xdr:ext cx="1447800" cy="484299"/>
    <xdr:pic>
      <xdr:nvPicPr>
        <xdr:cNvPr id="59" name="Obrázek 5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7675" y="8820150"/>
          <a:ext cx="1447800" cy="484299"/>
        </a:xfrm>
        <a:prstGeom prst="rect">
          <a:avLst/>
        </a:prstGeom>
      </xdr:spPr>
    </xdr:pic>
    <xdr:clientData/>
  </xdr:oneCellAnchor>
  <xdr:oneCellAnchor>
    <xdr:from>
      <xdr:col>9</xdr:col>
      <xdr:colOff>371475</xdr:colOff>
      <xdr:row>6</xdr:row>
      <xdr:rowOff>285750</xdr:rowOff>
    </xdr:from>
    <xdr:ext cx="646232" cy="536494"/>
    <xdr:pic>
      <xdr:nvPicPr>
        <xdr:cNvPr id="60" name="Obrázek 59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0191750" y="4924425"/>
          <a:ext cx="646232" cy="536494"/>
        </a:xfrm>
        <a:prstGeom prst="rect">
          <a:avLst/>
        </a:prstGeom>
      </xdr:spPr>
    </xdr:pic>
    <xdr:clientData/>
  </xdr:oneCellAnchor>
  <xdr:oneCellAnchor>
    <xdr:from>
      <xdr:col>10</xdr:col>
      <xdr:colOff>180975</xdr:colOff>
      <xdr:row>6</xdr:row>
      <xdr:rowOff>381000</xdr:rowOff>
    </xdr:from>
    <xdr:ext cx="552450" cy="414337"/>
    <xdr:pic>
      <xdr:nvPicPr>
        <xdr:cNvPr id="61" name="Obrázek 60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6175" y="5019675"/>
          <a:ext cx="552450" cy="414337"/>
        </a:xfrm>
        <a:prstGeom prst="rect">
          <a:avLst/>
        </a:prstGeom>
      </xdr:spPr>
    </xdr:pic>
    <xdr:clientData/>
  </xdr:oneCellAnchor>
  <xdr:oneCellAnchor>
    <xdr:from>
      <xdr:col>16</xdr:col>
      <xdr:colOff>2266950</xdr:colOff>
      <xdr:row>10</xdr:row>
      <xdr:rowOff>0</xdr:rowOff>
    </xdr:from>
    <xdr:ext cx="1051560" cy="804672"/>
    <xdr:pic>
      <xdr:nvPicPr>
        <xdr:cNvPr id="62" name="Obrázek 61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97550" y="11353800"/>
          <a:ext cx="1051560" cy="804672"/>
        </a:xfrm>
        <a:prstGeom prst="rect">
          <a:avLst/>
        </a:prstGeom>
      </xdr:spPr>
    </xdr:pic>
    <xdr:clientData/>
  </xdr:oneCellAnchor>
  <xdr:twoCellAnchor editAs="oneCell">
    <xdr:from>
      <xdr:col>10</xdr:col>
      <xdr:colOff>161925</xdr:colOff>
      <xdr:row>4</xdr:row>
      <xdr:rowOff>428625</xdr:rowOff>
    </xdr:from>
    <xdr:to>
      <xdr:col>10</xdr:col>
      <xdr:colOff>714375</xdr:colOff>
      <xdr:row>4</xdr:row>
      <xdr:rowOff>842962</xdr:rowOff>
    </xdr:to>
    <xdr:pic>
      <xdr:nvPicPr>
        <xdr:cNvPr id="63" name="Obrázek 62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7125" y="6334125"/>
          <a:ext cx="552450" cy="414337"/>
        </a:xfrm>
        <a:prstGeom prst="rect">
          <a:avLst/>
        </a:prstGeom>
      </xdr:spPr>
    </xdr:pic>
    <xdr:clientData/>
  </xdr:twoCellAnchor>
  <xdr:oneCellAnchor>
    <xdr:from>
      <xdr:col>11</xdr:col>
      <xdr:colOff>152400</xdr:colOff>
      <xdr:row>4</xdr:row>
      <xdr:rowOff>419100</xdr:rowOff>
    </xdr:from>
    <xdr:ext cx="1447800" cy="484299"/>
    <xdr:pic>
      <xdr:nvPicPr>
        <xdr:cNvPr id="64" name="Obrázek 6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96775" y="6324600"/>
          <a:ext cx="1447800" cy="48429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C11" sqref="C11"/>
    </sheetView>
  </sheetViews>
  <sheetFormatPr defaultRowHeight="15" x14ac:dyDescent="0.25"/>
  <cols>
    <col min="1" max="1" width="30.7109375" bestFit="1" customWidth="1"/>
    <col min="2" max="2" width="50.7109375" bestFit="1" customWidth="1"/>
    <col min="3" max="3" width="29.28515625" bestFit="1" customWidth="1"/>
    <col min="4" max="4" width="11.140625" bestFit="1" customWidth="1"/>
  </cols>
  <sheetData>
    <row r="1" spans="1:4" x14ac:dyDescent="0.25">
      <c r="D1" t="s">
        <v>2</v>
      </c>
    </row>
    <row r="2" spans="1:4" x14ac:dyDescent="0.25">
      <c r="C2" t="s">
        <v>4</v>
      </c>
      <c r="D2" t="s">
        <v>3</v>
      </c>
    </row>
    <row r="3" spans="1:4" x14ac:dyDescent="0.25">
      <c r="A3" t="s">
        <v>0</v>
      </c>
    </row>
    <row r="5" spans="1:4" x14ac:dyDescent="0.25">
      <c r="B5" t="s">
        <v>1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"/>
  <sheetViews>
    <sheetView tabSelected="1" topLeftCell="A4" zoomScale="80" zoomScaleNormal="80" workbookViewId="0">
      <selection activeCell="G16" sqref="G16"/>
    </sheetView>
  </sheetViews>
  <sheetFormatPr defaultRowHeight="15" x14ac:dyDescent="0.25"/>
  <cols>
    <col min="1" max="1" width="16.7109375" customWidth="1"/>
    <col min="2" max="2" width="15.7109375" style="16" customWidth="1"/>
    <col min="3" max="3" width="21.140625" style="15" customWidth="1"/>
    <col min="4" max="4" width="16.28515625" customWidth="1"/>
    <col min="6" max="6" width="14.7109375" customWidth="1"/>
    <col min="7" max="7" width="19.7109375" customWidth="1"/>
    <col min="8" max="8" width="17.7109375" customWidth="1"/>
    <col min="9" max="9" width="39.85546875" customWidth="1"/>
    <col min="10" max="10" width="19.5703125" customWidth="1"/>
    <col min="11" max="11" width="15.28515625" customWidth="1"/>
    <col min="12" max="12" width="9.140625" customWidth="1"/>
    <col min="13" max="13" width="24.7109375" customWidth="1"/>
    <col min="14" max="16" width="9.140625" customWidth="1"/>
    <col min="17" max="17" width="36.85546875" customWidth="1"/>
    <col min="18" max="21" width="9.140625" customWidth="1"/>
  </cols>
  <sheetData>
    <row r="1" spans="1:17" ht="165.75" customHeight="1" x14ac:dyDescent="0.25">
      <c r="A1" s="7" t="s">
        <v>5</v>
      </c>
      <c r="B1" s="4" t="s">
        <v>6</v>
      </c>
      <c r="C1" s="13" t="s">
        <v>7</v>
      </c>
      <c r="D1" s="4" t="s">
        <v>8</v>
      </c>
      <c r="E1" s="4" t="s">
        <v>9</v>
      </c>
      <c r="F1" s="4" t="s">
        <v>10</v>
      </c>
      <c r="G1" s="8" t="s">
        <v>12</v>
      </c>
      <c r="H1" s="4" t="s">
        <v>36</v>
      </c>
      <c r="I1" s="4" t="s">
        <v>11</v>
      </c>
      <c r="J1" s="25" t="s">
        <v>14</v>
      </c>
      <c r="K1" s="25"/>
      <c r="L1" s="25"/>
      <c r="M1" s="25"/>
      <c r="N1" s="25" t="s">
        <v>15</v>
      </c>
      <c r="O1" s="25"/>
      <c r="P1" s="25"/>
      <c r="Q1" s="25"/>
    </row>
    <row r="2" spans="1:17" ht="99.95" customHeight="1" x14ac:dyDescent="0.25">
      <c r="A2" s="9">
        <v>1</v>
      </c>
      <c r="B2" s="1" t="s">
        <v>13</v>
      </c>
      <c r="C2" s="3" t="s">
        <v>25</v>
      </c>
      <c r="D2" s="9">
        <v>300</v>
      </c>
      <c r="E2" s="10">
        <v>13.7</v>
      </c>
      <c r="F2" s="11">
        <f>D2*E2</f>
        <v>4110</v>
      </c>
      <c r="G2" s="11"/>
      <c r="H2" s="2" t="s">
        <v>24</v>
      </c>
      <c r="I2" s="6"/>
      <c r="J2" s="26"/>
      <c r="K2" s="26"/>
      <c r="L2" s="26"/>
      <c r="M2" s="26"/>
      <c r="N2" s="26"/>
      <c r="O2" s="26"/>
      <c r="P2" s="26"/>
      <c r="Q2" s="26"/>
    </row>
    <row r="3" spans="1:17" ht="99.95" customHeight="1" x14ac:dyDescent="0.25">
      <c r="A3" s="9">
        <v>2</v>
      </c>
      <c r="B3" s="1" t="s">
        <v>26</v>
      </c>
      <c r="C3" s="12" t="s">
        <v>27</v>
      </c>
      <c r="D3" s="9">
        <v>100</v>
      </c>
      <c r="E3" s="10">
        <v>58.2</v>
      </c>
      <c r="F3" s="11">
        <f>D3*E3</f>
        <v>5820</v>
      </c>
      <c r="G3" s="11"/>
      <c r="H3" s="2" t="s">
        <v>34</v>
      </c>
      <c r="I3" s="6"/>
      <c r="J3" s="29" t="s">
        <v>38</v>
      </c>
      <c r="K3" s="30"/>
      <c r="L3" s="30"/>
      <c r="M3" s="31"/>
      <c r="N3" s="32" t="s">
        <v>39</v>
      </c>
      <c r="O3" s="33"/>
      <c r="P3" s="33"/>
      <c r="Q3" s="34"/>
    </row>
    <row r="4" spans="1:17" ht="99.95" customHeight="1" x14ac:dyDescent="0.25">
      <c r="A4" s="9">
        <v>3</v>
      </c>
      <c r="B4" s="1" t="s">
        <v>16</v>
      </c>
      <c r="C4" s="19" t="s">
        <v>21</v>
      </c>
      <c r="D4" s="9">
        <v>50</v>
      </c>
      <c r="E4" s="10">
        <v>113.8</v>
      </c>
      <c r="F4" s="11">
        <f>D4*E4</f>
        <v>5690</v>
      </c>
      <c r="G4" s="11"/>
      <c r="H4" s="2" t="s">
        <v>37</v>
      </c>
      <c r="I4" s="6"/>
      <c r="J4" s="35"/>
      <c r="K4" s="30"/>
      <c r="L4" s="30"/>
      <c r="M4" s="30"/>
      <c r="N4" s="36"/>
      <c r="O4" s="37"/>
      <c r="P4" s="37"/>
      <c r="Q4" s="38"/>
    </row>
    <row r="5" spans="1:17" ht="113.25" customHeight="1" x14ac:dyDescent="0.25">
      <c r="A5" s="9">
        <v>4</v>
      </c>
      <c r="B5" s="18" t="s">
        <v>28</v>
      </c>
      <c r="C5" s="22" t="s">
        <v>29</v>
      </c>
      <c r="D5" s="9">
        <v>50</v>
      </c>
      <c r="E5" s="10">
        <v>240.8</v>
      </c>
      <c r="F5" s="11">
        <f t="shared" ref="F5:F8" si="0">D5*E5</f>
        <v>12040</v>
      </c>
      <c r="G5" s="11"/>
      <c r="H5" s="2" t="s">
        <v>19</v>
      </c>
      <c r="I5" s="6"/>
      <c r="J5" s="29" t="s">
        <v>40</v>
      </c>
      <c r="K5" s="30"/>
      <c r="L5" s="30"/>
      <c r="M5" s="31"/>
      <c r="N5" s="32"/>
      <c r="O5" s="33"/>
      <c r="P5" s="33"/>
      <c r="Q5" s="34"/>
    </row>
    <row r="6" spans="1:17" ht="99.95" customHeight="1" x14ac:dyDescent="0.25">
      <c r="A6" s="9">
        <v>5</v>
      </c>
      <c r="B6" s="18" t="s">
        <v>30</v>
      </c>
      <c r="C6" s="21"/>
      <c r="D6" s="9">
        <v>100</v>
      </c>
      <c r="E6" s="10">
        <v>49.4</v>
      </c>
      <c r="F6" s="11">
        <f t="shared" si="0"/>
        <v>4940</v>
      </c>
      <c r="G6" s="11"/>
      <c r="H6" s="2" t="s">
        <v>31</v>
      </c>
      <c r="I6" s="6"/>
      <c r="J6" s="29" t="s">
        <v>22</v>
      </c>
      <c r="K6" s="30"/>
      <c r="L6" s="30"/>
      <c r="M6" s="31"/>
      <c r="N6" s="32"/>
      <c r="O6" s="33"/>
      <c r="P6" s="33"/>
      <c r="Q6" s="34"/>
    </row>
    <row r="7" spans="1:17" ht="99.95" customHeight="1" x14ac:dyDescent="0.25">
      <c r="A7" s="9">
        <v>6</v>
      </c>
      <c r="B7" s="23" t="s">
        <v>32</v>
      </c>
      <c r="C7" s="3" t="s">
        <v>33</v>
      </c>
      <c r="D7" s="9">
        <v>50</v>
      </c>
      <c r="E7" s="10">
        <v>244</v>
      </c>
      <c r="F7" s="11">
        <f t="shared" si="0"/>
        <v>12200</v>
      </c>
      <c r="G7" s="11"/>
      <c r="H7" s="24" t="s">
        <v>35</v>
      </c>
      <c r="I7" s="6"/>
      <c r="J7" s="35"/>
      <c r="K7" s="30"/>
      <c r="L7" s="30"/>
      <c r="M7" s="30"/>
      <c r="N7" s="36"/>
      <c r="O7" s="37"/>
      <c r="P7" s="37"/>
      <c r="Q7" s="38"/>
    </row>
    <row r="8" spans="1:17" ht="99.95" customHeight="1" x14ac:dyDescent="0.25">
      <c r="A8" s="9">
        <v>7</v>
      </c>
      <c r="B8" s="18" t="s">
        <v>18</v>
      </c>
      <c r="C8" s="14" t="s">
        <v>20</v>
      </c>
      <c r="D8" s="9">
        <v>80</v>
      </c>
      <c r="E8" s="10">
        <v>278</v>
      </c>
      <c r="F8" s="11">
        <f t="shared" si="0"/>
        <v>22240</v>
      </c>
      <c r="G8" s="11"/>
      <c r="H8" s="2" t="s">
        <v>23</v>
      </c>
      <c r="I8" s="6"/>
      <c r="J8" s="28"/>
      <c r="K8" s="26"/>
      <c r="L8" s="26"/>
      <c r="M8" s="26"/>
      <c r="N8" s="26"/>
      <c r="O8" s="26"/>
      <c r="P8" s="26"/>
      <c r="Q8" s="26"/>
    </row>
    <row r="9" spans="1:17" x14ac:dyDescent="0.25">
      <c r="A9" s="27" t="s">
        <v>17</v>
      </c>
      <c r="B9" s="27"/>
      <c r="C9" s="27"/>
      <c r="D9" s="27"/>
      <c r="E9" s="27"/>
      <c r="F9" s="17">
        <f>SUM(F2:F8)</f>
        <v>67040</v>
      </c>
      <c r="G9" s="40"/>
      <c r="H9" s="39"/>
      <c r="I9" s="39"/>
      <c r="J9" s="39"/>
      <c r="K9" s="39"/>
      <c r="L9" s="39"/>
      <c r="M9" s="39"/>
      <c r="N9" s="39"/>
      <c r="O9" s="39"/>
      <c r="P9" s="39"/>
      <c r="Q9" s="39"/>
    </row>
    <row r="10" spans="1:17" x14ac:dyDescent="0.25">
      <c r="F10" s="5"/>
    </row>
    <row r="11" spans="1:17" x14ac:dyDescent="0.25">
      <c r="F11" s="5"/>
    </row>
    <row r="14" spans="1:17" x14ac:dyDescent="0.25">
      <c r="D14" s="20"/>
    </row>
  </sheetData>
  <mergeCells count="16">
    <mergeCell ref="J1:M1"/>
    <mergeCell ref="N1:Q1"/>
    <mergeCell ref="J2:M2"/>
    <mergeCell ref="N2:Q2"/>
    <mergeCell ref="A9:E9"/>
    <mergeCell ref="J8:Q8"/>
    <mergeCell ref="J3:M3"/>
    <mergeCell ref="N3:Q3"/>
    <mergeCell ref="J4:M4"/>
    <mergeCell ref="N4:Q4"/>
    <mergeCell ref="J6:M6"/>
    <mergeCell ref="N6:Q6"/>
    <mergeCell ref="J7:M7"/>
    <mergeCell ref="N7:Q7"/>
    <mergeCell ref="J5:M5"/>
    <mergeCell ref="N5:Q5"/>
  </mergeCells>
  <pageMargins left="0.31496062992125984" right="0.11811023622047245" top="0.78740157480314965" bottom="0.78740157480314965" header="0.31496062992125984" footer="0.31496062992125984"/>
  <pageSetup paperSize="9" scale="2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List4</vt:lpstr>
      <vt:lpstr>KA 02- 2021</vt:lpstr>
      <vt:lpstr>DruhVZ</vt:lpstr>
      <vt:lpstr>hodnoceni</vt:lpstr>
      <vt:lpstr>kvalifikace</vt:lpstr>
      <vt:lpstr>TypVZ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srajbrv</dc:creator>
  <cp:lastModifiedBy>jezkovas</cp:lastModifiedBy>
  <cp:lastPrinted>2021-06-29T08:49:51Z</cp:lastPrinted>
  <dcterms:created xsi:type="dcterms:W3CDTF">2014-07-09T13:26:05Z</dcterms:created>
  <dcterms:modified xsi:type="dcterms:W3CDTF">2021-09-07T07:08:18Z</dcterms:modified>
</cp:coreProperties>
</file>