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29. DNS_2021_0088 Koutná (PF_U21)\"/>
    </mc:Choice>
  </mc:AlternateContent>
  <bookViews>
    <workbookView xWindow="-120" yWindow="-120" windowWidth="24240" windowHeight="1314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1" i="1" l="1"/>
  <c r="E12" i="1" l="1"/>
  <c r="E10" i="1" l="1"/>
</calcChain>
</file>

<file path=xl/sharedStrings.xml><?xml version="1.0" encoding="utf-8"?>
<sst xmlns="http://schemas.openxmlformats.org/spreadsheetml/2006/main" count="92" uniqueCount="69">
  <si>
    <t xml:space="preserve">Příloha č.1  Podrobná specifikace položek </t>
  </si>
  <si>
    <t>Položka</t>
  </si>
  <si>
    <t>Předmět</t>
  </si>
  <si>
    <t>Ks</t>
  </si>
  <si>
    <t>Cena</t>
  </si>
  <si>
    <t>Max. cena celkem bez DPH</t>
  </si>
  <si>
    <t>1A</t>
  </si>
  <si>
    <t>Požadavek</t>
  </si>
  <si>
    <t>Počet kusů:</t>
  </si>
  <si>
    <t>DPH</t>
  </si>
  <si>
    <t>Minimální konfigurace:</t>
  </si>
  <si>
    <t>Účastník doplní do zelených políček konkrétní zboží a komponenty, které nabízí.</t>
  </si>
  <si>
    <t>1B</t>
  </si>
  <si>
    <t>Dataprojektor</t>
  </si>
  <si>
    <t>Záruční doba</t>
  </si>
  <si>
    <t xml:space="preserve">min. 2 roky </t>
  </si>
  <si>
    <t>3LCD nebo DLP technologie (preferujeme 3LCD), svítivost min3500 Alm, nativní rozlišení FullHD (1920x1080 bodů), 16:9, kontrast min. 16000:1, životnost lampy v režimu NORMAL min 5000 hodin ; rozhraní: D-Sub, USB, HDMI, zoom: ANO, rozsah úhlopříčky promítaného obrazu 34" (či méně) - 300" (či více)</t>
  </si>
  <si>
    <t>1C</t>
  </si>
  <si>
    <t>Monitor</t>
  </si>
  <si>
    <t>PC</t>
  </si>
  <si>
    <t>PF</t>
  </si>
  <si>
    <t>úhlopříčka min. 23,8"</t>
  </si>
  <si>
    <t>Rozlišení</t>
  </si>
  <si>
    <t>Záruka:</t>
  </si>
  <si>
    <t>min. 2 roky</t>
  </si>
  <si>
    <t>Full HD 1920x1080</t>
  </si>
  <si>
    <t>Úhlopříčka</t>
  </si>
  <si>
    <t>Technologie</t>
  </si>
  <si>
    <t>LCD IPS/PLS s LED podsvícením</t>
  </si>
  <si>
    <t>Grafické vstupy</t>
  </si>
  <si>
    <t xml:space="preserve">Odezva </t>
  </si>
  <si>
    <t>Jas</t>
  </si>
  <si>
    <t>min 250cd/m2</t>
  </si>
  <si>
    <t>min 5 ms</t>
  </si>
  <si>
    <t>Nabízený produkt (produktové číslo)</t>
  </si>
  <si>
    <t>Nabídková cena celkem bez DPH</t>
  </si>
  <si>
    <t>Nabídková cena za kus bez DPH (Kč)</t>
  </si>
  <si>
    <t>Nabídková cena celkem včetně DPH</t>
  </si>
  <si>
    <t>HDMI, DVI nebo display port</t>
  </si>
  <si>
    <t>kabely</t>
  </si>
  <si>
    <t xml:space="preserve">propojovací kabel k PC  v délce min1,8 m součástí dodávky </t>
  </si>
  <si>
    <t>Uchazeč doplní do zelených políček konkrétní zboží a komponenty, které nabízí.</t>
  </si>
  <si>
    <t>Nabídková cena bez DPH za kus (Kč)</t>
  </si>
  <si>
    <t xml:space="preserve">Počet kusů: </t>
  </si>
  <si>
    <t>Nabízený produkt (typ + ev. produktové číslo)</t>
  </si>
  <si>
    <t>Minimální konfigurace PC:</t>
  </si>
  <si>
    <t>Počítačová skříň:</t>
  </si>
  <si>
    <t>Zdroj:</t>
  </si>
  <si>
    <t>Min. 400W, certifikace 80 PLUS</t>
  </si>
  <si>
    <t>Procesor:</t>
  </si>
  <si>
    <t>Konektivita</t>
  </si>
  <si>
    <t>Paměť RAM</t>
  </si>
  <si>
    <t>Min. 16 GB DDR4 RAM (v 2x8GB kombinaci)</t>
  </si>
  <si>
    <t>Grafické karta / výstupy</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</si>
  <si>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</si>
  <si>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</si>
  <si>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</si>
  <si>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</si>
  <si>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 myš součástí dodávky</t>
  </si>
  <si>
    <t xml:space="preserve">Další požadavky: </t>
  </si>
  <si>
    <t>Nezaplombovaná case - oprávněným zaměstnancům zadavatele musí být i v záruční době umožněno otevření skříně počítače a instalace dalších komponent PC.</t>
  </si>
  <si>
    <t>Disk</t>
  </si>
  <si>
    <t>GLAN (RJ-45), Wi-Fi b/g/n</t>
  </si>
  <si>
    <t>Ano (může být integrovaná), 2x digitální výstupy, min 1x HDMI na propojení s dataprojektorem, druhý digitální výstup na propojení s monitorem - vstup monitoru 1B musí být kompatibilní (lze řešit i redukcí)</t>
  </si>
  <si>
    <t>konektory na sluchátka a mikrofon.</t>
  </si>
  <si>
    <t>2x USB (z toho alespoň 1x USB 3.x) na předním panelu nebo zvrchu</t>
  </si>
  <si>
    <t>CPU x86-64 kompatibilní, PassMark CPU Mark min. 15800 bodů dle www.cpubenchmark.net. Dodavatel uvede celkovou průměrnou hodnotu bodů ze všech měření. Tuto hodnotu zadavatel doporučuje doložit printscreenem ze stránky www.cpubenchmark.net</t>
  </si>
  <si>
    <t>SSD M.2 NVME, min 512GB</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</si>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</sst>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indexed="8"/>
      <name val="Calibri"/>
      <family val="2"/>
      <charset val="238"/>
    </font>
    <font>
      <u/>
      <sz val="11"/>
      <color theme="10"/>
      <name val="Calibri"/>
      <family val="2"/>
      <charset val="238"/>
    </font>
    <font>
      <i/>
      <sz val="10"/>
      <color indexed="8"/>
      <name val="Arial"/>
      <family val="2"/>
      <charset val="238"/>
    </font>
    <font>
      <b/>
      <sz val="10"/>
      <color rgb="FF000000"/>
      <name val="Arial"/>
      <family val="2"/>
      <charset val="238"/>
    </font>
    <font>
      <i/>
      <sz val="10"/>
      <color rgb="FF000000"/>
      <name val="Arial"/>
      <family val="2"/>
      <charset val="238"/>
    </font>
    <font>
      <sz val="10"/>
      <color rgb="FF000000"/>
      <name val="Arial"/>
      <family val="2"/>
      <charset val="238"/>
    </font>
    <font>
      <sz val="10"/>
      <color rgb="FF222222"/>
      <name val="Arial"/>
      <family val="2"/>
    </font>
    <font>
      <sz val="10"/>
      <name val="Arial"/>
      <family val="2"/>
      <charset val="238"/>
    </font>
    <font>
      <b/>
      <sz val="10"/>
      <color rgb="FFFF0000"/>
      <name val="Arial"/>
      <family val="2"/>
      <charset val="238"/>
    </font>
    <font>
      <b/>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rgb="FF00FF00"/>
        <bgColor rgb="FF33CCCC"/>
      </patternFill>
    </fill>
    <fill>
      <patternFill patternType="solid">
        <fgColor rgb="FFCCFFCC"/>
        <bgColor rgb="FFCCFFFF"/>
      </patternFill>
    </fill>
    <fill>
      <patternFill patternType="solid">
        <fgColor rgb="FFFFCC99"/>
        <bgColor indexed="64"/>
      </patternFill>
    </fill>
    <fill>
      <patternFill patternType="solid">
        <fgColor rgb="FF99FF99"/>
        <bgColor indexed="64"/>
      </patternFill>
    </fill>
    <fill>
      <patternFill patternType="solid">
        <fgColor rgb="FFFFFF00"/>
        <bgColor rgb="FFFFFF00"/>
      </patternFill>
    </fill>
    <fill>
      <patternFill patternType="solid">
        <fgColor rgb="FFFFCC99"/>
        <bgColor rgb="FFC0C0C0"/>
      </patternFill>
    </fill>
    <fill>
      <patternFill patternType="solid">
        <fgColor rgb="FF99FF99"/>
        <bgColor rgb="FFCCFFCC"/>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8"/>
      </top>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91">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1" fillId="4" borderId="10"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wrapText="1"/>
    </xf>
    <xf numFmtId="0" fontId="2" fillId="4" borderId="10" xfId="0" applyFont="1" applyFill="1" applyBorder="1" applyAlignment="1">
      <alignment vertical="top" wrapText="1"/>
    </xf>
    <xf numFmtId="0" fontId="1" fillId="4" borderId="15" xfId="0" applyFont="1" applyFill="1" applyBorder="1" applyAlignment="1">
      <alignment vertical="top" wrapText="1"/>
    </xf>
    <xf numFmtId="0" fontId="1" fillId="4" borderId="14" xfId="0" applyFont="1" applyFill="1" applyBorder="1" applyAlignment="1">
      <alignment vertical="top" wrapText="1"/>
    </xf>
    <xf numFmtId="0" fontId="2" fillId="4" borderId="18" xfId="0" applyFont="1" applyFill="1" applyBorder="1" applyAlignment="1">
      <alignment vertical="top" wrapText="1"/>
    </xf>
    <xf numFmtId="0" fontId="2" fillId="4" borderId="19" xfId="0" applyFont="1" applyFill="1" applyBorder="1" applyAlignment="1">
      <alignment vertical="top" wrapText="1"/>
    </xf>
    <xf numFmtId="0" fontId="8" fillId="8" borderId="0" xfId="0" applyFont="1" applyFill="1" applyBorder="1" applyAlignment="1">
      <alignment horizontal="left" vertical="top" wrapText="1"/>
    </xf>
    <xf numFmtId="0" fontId="9" fillId="8" borderId="23" xfId="0" applyFont="1" applyFill="1" applyBorder="1" applyAlignment="1">
      <alignment horizontal="left" vertical="top" wrapText="1"/>
    </xf>
    <xf numFmtId="0" fontId="8" fillId="8" borderId="24" xfId="0" applyFont="1" applyFill="1" applyBorder="1" applyAlignment="1">
      <alignment horizontal="left" vertical="top" wrapText="1"/>
    </xf>
    <xf numFmtId="0" fontId="9" fillId="8" borderId="22" xfId="0" applyFont="1" applyFill="1" applyBorder="1" applyAlignment="1">
      <alignment horizontal="left" vertical="top" wrapText="1"/>
    </xf>
    <xf numFmtId="0" fontId="8" fillId="8" borderId="27" xfId="0" applyFont="1" applyFill="1" applyBorder="1" applyAlignment="1">
      <alignment horizontal="left" vertical="top" wrapText="1"/>
    </xf>
    <xf numFmtId="0" fontId="8" fillId="8" borderId="21" xfId="0" applyFont="1" applyFill="1" applyBorder="1" applyAlignment="1">
      <alignment horizontal="left" vertical="top" wrapText="1"/>
    </xf>
    <xf numFmtId="0" fontId="10" fillId="8" borderId="0" xfId="0" applyFont="1" applyFill="1" applyAlignment="1">
      <alignment horizontal="left" vertical="top" wrapText="1"/>
    </xf>
    <xf numFmtId="0" fontId="8" fillId="8" borderId="22" xfId="0" applyFont="1" applyFill="1" applyBorder="1" applyAlignment="1">
      <alignment horizontal="left" vertical="top" wrapText="1"/>
    </xf>
    <xf numFmtId="0" fontId="10" fillId="8" borderId="22" xfId="0" applyFont="1" applyFill="1" applyBorder="1" applyAlignment="1">
      <alignment horizontal="left" vertical="top" wrapText="1"/>
    </xf>
    <xf numFmtId="0" fontId="2" fillId="8" borderId="22" xfId="0" applyFont="1" applyFill="1" applyBorder="1" applyAlignment="1">
      <alignment horizontal="left"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11" fillId="4" borderId="10" xfId="0" applyFont="1" applyFill="1" applyBorder="1" applyAlignment="1">
      <alignment vertical="top" wrapText="1"/>
    </xf>
    <xf numFmtId="0" fontId="6" fillId="11" borderId="22" xfId="0" applyFont="1" applyFill="1" applyBorder="1" applyAlignment="1">
      <alignment horizontal="left"/>
    </xf>
    <xf numFmtId="0" fontId="6" fillId="11" borderId="23" xfId="0" applyFont="1" applyFill="1" applyBorder="1" applyAlignment="1">
      <alignment vertical="top" wrapText="1"/>
    </xf>
    <xf numFmtId="0" fontId="8" fillId="7" borderId="25" xfId="0" applyFont="1" applyFill="1" applyBorder="1" applyAlignment="1">
      <alignment horizontal="center" vertical="top" wrapText="1"/>
    </xf>
    <xf numFmtId="0" fontId="6" fillId="11" borderId="22" xfId="0" applyFont="1" applyFill="1" applyBorder="1" applyAlignment="1">
      <alignment vertical="top" wrapText="1"/>
    </xf>
    <xf numFmtId="0" fontId="6" fillId="11" borderId="22" xfId="0" applyFont="1" applyFill="1" applyBorder="1" applyAlignment="1">
      <alignment horizontal="left" vertical="top" wrapText="1"/>
    </xf>
    <xf numFmtId="0" fontId="8" fillId="11" borderId="31" xfId="0" applyFont="1" applyFill="1" applyBorder="1" applyAlignment="1">
      <alignment vertical="top" wrapText="1"/>
    </xf>
    <xf numFmtId="0" fontId="11" fillId="11" borderId="31" xfId="0" applyFont="1" applyFill="1" applyBorder="1" applyAlignment="1">
      <alignment vertical="top" wrapText="1"/>
    </xf>
    <xf numFmtId="0" fontId="6" fillId="11" borderId="25" xfId="0" applyFont="1" applyFill="1" applyBorder="1" applyAlignment="1">
      <alignment horizontal="left" vertical="top" wrapText="1"/>
    </xf>
    <xf numFmtId="49" fontId="8" fillId="11" borderId="22" xfId="0" applyNumberFormat="1" applyFont="1" applyFill="1" applyBorder="1" applyAlignment="1" applyProtection="1">
      <alignment vertical="top" wrapText="1"/>
    </xf>
    <xf numFmtId="0" fontId="10" fillId="11" borderId="31" xfId="0" applyFont="1" applyFill="1" applyBorder="1" applyAlignment="1">
      <alignment vertical="top" wrapText="1"/>
    </xf>
    <xf numFmtId="0" fontId="8" fillId="11" borderId="21" xfId="0" applyFont="1" applyFill="1" applyBorder="1" applyAlignment="1">
      <alignment vertical="top" wrapText="1"/>
    </xf>
    <xf numFmtId="0" fontId="4" fillId="7" borderId="24" xfId="2" applyFill="1" applyBorder="1" applyAlignment="1" applyProtection="1">
      <alignment horizontal="center" vertical="top" wrapText="1"/>
    </xf>
    <xf numFmtId="0" fontId="10" fillId="11" borderId="21" xfId="0" applyFont="1" applyFill="1" applyBorder="1" applyAlignment="1">
      <alignment vertical="top" wrapText="1"/>
    </xf>
    <xf numFmtId="0" fontId="8" fillId="7" borderId="24" xfId="0" applyFont="1" applyFill="1" applyBorder="1" applyAlignment="1">
      <alignment horizontal="center" vertical="top" wrapText="1"/>
    </xf>
    <xf numFmtId="0" fontId="8" fillId="11" borderId="22" xfId="0" applyFont="1" applyFill="1" applyBorder="1" applyAlignment="1">
      <alignment vertical="top" wrapText="1"/>
    </xf>
    <xf numFmtId="0" fontId="8" fillId="11" borderId="22" xfId="0" applyFont="1" applyFill="1" applyBorder="1" applyAlignment="1">
      <alignment horizontal="left" vertical="top" wrapText="1"/>
    </xf>
    <xf numFmtId="0" fontId="8" fillId="11" borderId="25" xfId="0" applyFont="1" applyFill="1" applyBorder="1" applyAlignment="1">
      <alignment horizontal="left" vertical="top" wrapText="1"/>
    </xf>
    <xf numFmtId="3" fontId="12" fillId="0" borderId="0" xfId="0" applyNumberFormat="1" applyFont="1"/>
    <xf numFmtId="0" fontId="1" fillId="0" borderId="0" xfId="0" applyFont="1" applyFill="1" applyBorder="1" applyAlignment="1">
      <alignment horizontal="center"/>
    </xf>
    <xf numFmtId="4" fontId="1" fillId="0" borderId="0" xfId="0" applyNumberFormat="1" applyFont="1" applyBorder="1" applyAlignment="1"/>
    <xf numFmtId="4" fontId="2" fillId="0" borderId="0" xfId="0" applyNumberFormat="1" applyFont="1" applyBorder="1" applyAlignment="1"/>
    <xf numFmtId="4" fontId="1" fillId="2" borderId="34" xfId="0" applyNumberFormat="1" applyFont="1" applyFill="1" applyBorder="1" applyAlignment="1">
      <alignment wrapText="1"/>
    </xf>
    <xf numFmtId="4" fontId="1" fillId="2" borderId="35" xfId="0" applyNumberFormat="1" applyFont="1" applyFill="1" applyBorder="1" applyAlignment="1"/>
    <xf numFmtId="4" fontId="1" fillId="13" borderId="32" xfId="0" applyNumberFormat="1" applyFont="1" applyFill="1" applyBorder="1" applyAlignment="1">
      <alignment wrapText="1"/>
    </xf>
    <xf numFmtId="4" fontId="2" fillId="13" borderId="33" xfId="0" applyNumberFormat="1" applyFont="1" applyFill="1" applyBorder="1" applyAlignment="1"/>
    <xf numFmtId="0" fontId="10" fillId="11" borderId="22" xfId="0" applyFont="1" applyFill="1" applyBorder="1" applyAlignment="1">
      <alignment horizontal="left" vertical="top" wrapText="1"/>
    </xf>
    <xf numFmtId="0" fontId="8" fillId="7" borderId="22" xfId="0" applyFont="1" applyFill="1" applyBorder="1" applyAlignment="1">
      <alignment horizontal="center" vertical="top" wrapText="1"/>
    </xf>
    <xf numFmtId="0" fontId="4" fillId="7" borderId="22" xfId="2" applyFill="1" applyBorder="1" applyAlignment="1" applyProtection="1">
      <alignment horizontal="center" vertical="top" wrapText="1"/>
    </xf>
    <xf numFmtId="3" fontId="8" fillId="12" borderId="22" xfId="0" applyNumberFormat="1" applyFont="1" applyFill="1" applyBorder="1" applyAlignment="1">
      <alignment horizontal="left" vertical="top" wrapText="1"/>
    </xf>
    <xf numFmtId="0" fontId="8" fillId="11" borderId="23" xfId="0" applyFont="1" applyFill="1" applyBorder="1" applyAlignment="1">
      <alignment vertical="top" wrapText="1"/>
    </xf>
    <xf numFmtId="0" fontId="8" fillId="11" borderId="22" xfId="0" applyFont="1" applyFill="1" applyBorder="1" applyAlignment="1">
      <alignment vertical="top" wrapText="1"/>
    </xf>
    <xf numFmtId="0" fontId="7" fillId="7" borderId="22" xfId="0" applyFont="1" applyFill="1" applyBorder="1" applyAlignment="1">
      <alignment horizontal="center" vertical="top" wrapText="1"/>
    </xf>
    <xf numFmtId="0" fontId="6" fillId="6" borderId="20" xfId="0" applyFont="1" applyFill="1" applyBorder="1" applyAlignment="1">
      <alignment horizontal="center"/>
    </xf>
    <xf numFmtId="0" fontId="6" fillId="10" borderId="1" xfId="0" applyFont="1" applyFill="1" applyBorder="1" applyAlignment="1">
      <alignment horizontal="center"/>
    </xf>
    <xf numFmtId="0" fontId="6" fillId="11" borderId="30" xfId="0" applyFont="1" applyFill="1" applyBorder="1" applyAlignment="1">
      <alignment horizontal="left"/>
    </xf>
    <xf numFmtId="0" fontId="6" fillId="11" borderId="22" xfId="0" applyFont="1" applyFill="1" applyBorder="1" applyAlignment="1">
      <alignment horizontal="center" vertical="top" wrapText="1"/>
    </xf>
    <xf numFmtId="3" fontId="2" fillId="9" borderId="11" xfId="0" applyNumberFormat="1" applyFont="1" applyFill="1" applyBorder="1" applyAlignment="1">
      <alignment horizontal="left" vertical="top" wrapText="1"/>
    </xf>
    <xf numFmtId="3" fontId="2" fillId="9" borderId="12" xfId="0" applyNumberFormat="1" applyFont="1" applyFill="1" applyBorder="1" applyAlignment="1">
      <alignment horizontal="left" vertical="top" wrapText="1"/>
    </xf>
    <xf numFmtId="0" fontId="2" fillId="8" borderId="29" xfId="0" applyFont="1" applyFill="1" applyBorder="1" applyAlignment="1">
      <alignment horizontal="center" vertical="top" wrapText="1"/>
    </xf>
    <xf numFmtId="0" fontId="2" fillId="8" borderId="26" xfId="0" applyFont="1" applyFill="1" applyBorder="1" applyAlignment="1">
      <alignment horizontal="center" vertical="top" wrapText="1"/>
    </xf>
    <xf numFmtId="0" fontId="2" fillId="8" borderId="28"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1" fillId="4" borderId="11" xfId="0" applyFont="1" applyFill="1" applyBorder="1" applyAlignment="1">
      <alignment vertical="top" wrapText="1"/>
    </xf>
    <xf numFmtId="0" fontId="1" fillId="4" borderId="12" xfId="0" applyFont="1" applyFill="1" applyBorder="1" applyAlignment="1">
      <alignmen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4" fillId="5" borderId="8" xfId="2" applyFill="1" applyBorder="1" applyAlignment="1">
      <alignment horizontal="center" vertical="top" wrapText="1"/>
    </xf>
    <xf numFmtId="0" fontId="5" fillId="5" borderId="9" xfId="0" applyFont="1" applyFill="1" applyBorder="1" applyAlignment="1">
      <alignment horizontal="center" vertical="top" wrapText="1"/>
    </xf>
    <xf numFmtId="4" fontId="2" fillId="4" borderId="16" xfId="0" applyNumberFormat="1" applyFont="1" applyFill="1" applyBorder="1" applyAlignment="1">
      <alignment horizontal="left" vertical="top" wrapText="1"/>
    </xf>
    <xf numFmtId="4" fontId="2" fillId="4" borderId="17" xfId="0" applyNumberFormat="1" applyFont="1" applyFill="1" applyBorder="1" applyAlignment="1">
      <alignment horizontal="left" vertical="top" wrapText="1"/>
    </xf>
  </cellXfs>
  <cellStyles count="4">
    <cellStyle name="Hypertextový odkaz" xfId="2" builtinId="8"/>
    <cellStyle name="Normální" xfId="0" builtinId="0"/>
    <cellStyle name="Normální 2" xfId="3"/>
    <cellStyle name="Normální 3"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59"/>
  <sheetViews>
    <sheetView tabSelected="1" workbookViewId="0">
      <selection activeCell="J23" sqref="J23"/>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80" t="s">
        <v>0</v>
      </c>
      <c r="B6" s="80"/>
      <c r="C6" s="80"/>
      <c r="D6" s="80"/>
      <c r="E6" s="80"/>
    </row>
    <row r="7" spans="1:5" x14ac:dyDescent="0.25">
      <c r="A7" s="1"/>
      <c r="B7" s="1"/>
      <c r="C7" s="1"/>
      <c r="D7" s="1"/>
      <c r="E7" s="1"/>
    </row>
    <row r="8" spans="1:5" ht="26.25" x14ac:dyDescent="0.25">
      <c r="A8" s="2" t="s">
        <v>1</v>
      </c>
      <c r="B8" s="2" t="s">
        <v>2</v>
      </c>
      <c r="C8" s="2" t="s">
        <v>3</v>
      </c>
      <c r="D8" s="2" t="s">
        <v>4</v>
      </c>
      <c r="E8" s="3" t="s">
        <v>5</v>
      </c>
    </row>
    <row r="9" spans="1:5" x14ac:dyDescent="0.25">
      <c r="A9" s="81" t="s">
        <v>20</v>
      </c>
      <c r="B9" s="82"/>
      <c r="C9" s="82"/>
      <c r="D9" s="82"/>
      <c r="E9" s="83"/>
    </row>
    <row r="10" spans="1:5" x14ac:dyDescent="0.25">
      <c r="A10" s="4" t="s">
        <v>6</v>
      </c>
      <c r="B10" s="4" t="s">
        <v>13</v>
      </c>
      <c r="C10" s="4">
        <v>4</v>
      </c>
      <c r="D10" s="46">
        <v>10500</v>
      </c>
      <c r="E10" s="5">
        <f>D10*C10</f>
        <v>42000</v>
      </c>
    </row>
    <row r="11" spans="1:5" x14ac:dyDescent="0.25">
      <c r="A11" s="4" t="s">
        <v>12</v>
      </c>
      <c r="B11" s="4" t="s">
        <v>18</v>
      </c>
      <c r="C11" s="4">
        <v>7</v>
      </c>
      <c r="D11" s="5">
        <v>2650</v>
      </c>
      <c r="E11" s="5">
        <f>D11*C11</f>
        <v>18550</v>
      </c>
    </row>
    <row r="12" spans="1:5" x14ac:dyDescent="0.25">
      <c r="A12" s="4" t="s">
        <v>17</v>
      </c>
      <c r="B12" s="4" t="s">
        <v>19</v>
      </c>
      <c r="C12" s="4">
        <v>11</v>
      </c>
      <c r="D12" s="5">
        <v>15200</v>
      </c>
      <c r="E12" s="5">
        <f>D12*C12</f>
        <v>167200</v>
      </c>
    </row>
    <row r="13" spans="1:5" ht="15.75" thickBot="1" x14ac:dyDescent="0.3">
      <c r="A13" s="47"/>
      <c r="B13" s="47"/>
      <c r="C13" s="47"/>
      <c r="D13" s="48"/>
      <c r="E13" s="49"/>
    </row>
    <row r="14" spans="1:5" ht="27" thickBot="1" x14ac:dyDescent="0.3">
      <c r="A14" s="47"/>
      <c r="B14" s="47"/>
      <c r="C14" s="47"/>
      <c r="D14" s="50" t="s">
        <v>68</v>
      </c>
      <c r="E14" s="51">
        <f>E10+E11+E12</f>
        <v>227750</v>
      </c>
    </row>
    <row r="15" spans="1:5" ht="27" thickBot="1" x14ac:dyDescent="0.3">
      <c r="A15" s="47"/>
      <c r="B15" s="47"/>
      <c r="C15" s="47"/>
      <c r="D15" s="52" t="s">
        <v>35</v>
      </c>
      <c r="E15" s="53"/>
    </row>
    <row r="16" spans="1:5" x14ac:dyDescent="0.25">
      <c r="A16" s="47"/>
      <c r="B16" s="47"/>
      <c r="C16" s="47"/>
      <c r="D16" s="48"/>
      <c r="E16" s="49"/>
    </row>
    <row r="17" spans="1:5" ht="15.75" thickBot="1" x14ac:dyDescent="0.3"/>
    <row r="18" spans="1:5" ht="15.75" thickBot="1" x14ac:dyDescent="0.3">
      <c r="A18" s="84" t="s">
        <v>11</v>
      </c>
      <c r="B18" s="85"/>
      <c r="C18" s="85"/>
      <c r="D18" s="85"/>
      <c r="E18" s="86"/>
    </row>
    <row r="19" spans="1:5" ht="26.25" thickBot="1" x14ac:dyDescent="0.3">
      <c r="A19" s="10" t="s">
        <v>6</v>
      </c>
      <c r="B19" s="72" t="s">
        <v>7</v>
      </c>
      <c r="C19" s="73"/>
      <c r="D19" s="11" t="s">
        <v>36</v>
      </c>
      <c r="E19" s="11"/>
    </row>
    <row r="20" spans="1:5" ht="26.25" thickBot="1" x14ac:dyDescent="0.3">
      <c r="A20" s="6" t="s">
        <v>13</v>
      </c>
      <c r="B20" s="74"/>
      <c r="C20" s="75"/>
      <c r="D20" s="7" t="s">
        <v>35</v>
      </c>
      <c r="E20" s="8"/>
    </row>
    <row r="21" spans="1:5" ht="15.75" thickBot="1" x14ac:dyDescent="0.3">
      <c r="A21" s="9" t="s">
        <v>8</v>
      </c>
      <c r="B21" s="76">
        <v>4</v>
      </c>
      <c r="C21" s="77"/>
      <c r="D21" s="7" t="s">
        <v>9</v>
      </c>
      <c r="E21" s="8"/>
    </row>
    <row r="22" spans="1:5" ht="26.25" thickBot="1" x14ac:dyDescent="0.3">
      <c r="A22" s="28" t="s">
        <v>34</v>
      </c>
      <c r="B22" s="65"/>
      <c r="C22" s="66"/>
      <c r="D22" s="7" t="s">
        <v>37</v>
      </c>
      <c r="E22" s="8"/>
    </row>
    <row r="23" spans="1:5" ht="74.25" customHeight="1" thickBot="1" x14ac:dyDescent="0.3">
      <c r="A23" s="12" t="s">
        <v>10</v>
      </c>
      <c r="B23" s="89" t="s">
        <v>16</v>
      </c>
      <c r="C23" s="90"/>
      <c r="D23" s="87"/>
      <c r="E23" s="88"/>
    </row>
    <row r="24" spans="1:5" ht="15.75" thickBot="1" x14ac:dyDescent="0.3">
      <c r="A24" s="13" t="s">
        <v>14</v>
      </c>
      <c r="B24" s="76" t="s">
        <v>15</v>
      </c>
      <c r="C24" s="77"/>
      <c r="D24" s="78"/>
      <c r="E24" s="79"/>
    </row>
    <row r="26" spans="1:5" ht="15.75" thickBot="1" x14ac:dyDescent="0.3"/>
    <row r="27" spans="1:5" ht="15.75" thickBot="1" x14ac:dyDescent="0.3">
      <c r="A27" s="61" t="s">
        <v>11</v>
      </c>
      <c r="B27" s="61"/>
      <c r="C27" s="61"/>
      <c r="D27" s="61"/>
      <c r="E27" s="61"/>
    </row>
    <row r="28" spans="1:5" ht="26.25" thickBot="1" x14ac:dyDescent="0.3">
      <c r="A28" s="10" t="s">
        <v>12</v>
      </c>
      <c r="B28" s="72" t="s">
        <v>7</v>
      </c>
      <c r="C28" s="73"/>
      <c r="D28" s="11" t="s">
        <v>36</v>
      </c>
      <c r="E28" s="11"/>
    </row>
    <row r="29" spans="1:5" ht="26.25" thickBot="1" x14ac:dyDescent="0.3">
      <c r="A29" s="6" t="s">
        <v>18</v>
      </c>
      <c r="B29" s="74"/>
      <c r="C29" s="75"/>
      <c r="D29" s="7" t="s">
        <v>35</v>
      </c>
      <c r="E29" s="8"/>
    </row>
    <row r="30" spans="1:5" ht="15.75" thickBot="1" x14ac:dyDescent="0.3">
      <c r="A30" s="9" t="s">
        <v>8</v>
      </c>
      <c r="B30" s="76">
        <v>7</v>
      </c>
      <c r="C30" s="77"/>
      <c r="D30" s="7" t="s">
        <v>9</v>
      </c>
      <c r="E30" s="8"/>
    </row>
    <row r="31" spans="1:5" ht="26.25" thickBot="1" x14ac:dyDescent="0.3">
      <c r="A31" s="28" t="s">
        <v>34</v>
      </c>
      <c r="B31" s="65"/>
      <c r="C31" s="66"/>
      <c r="D31" s="7" t="s">
        <v>37</v>
      </c>
      <c r="E31" s="8"/>
    </row>
    <row r="32" spans="1:5" ht="15.75" thickBot="1" x14ac:dyDescent="0.3">
      <c r="A32" s="67" t="s">
        <v>10</v>
      </c>
      <c r="B32" s="14" t="s">
        <v>26</v>
      </c>
      <c r="C32" s="15" t="s">
        <v>21</v>
      </c>
      <c r="D32" s="70"/>
      <c r="E32" s="71"/>
    </row>
    <row r="33" spans="1:5" ht="15.75" thickBot="1" x14ac:dyDescent="0.3">
      <c r="A33" s="68"/>
      <c r="B33" s="16" t="s">
        <v>22</v>
      </c>
      <c r="C33" s="17" t="s">
        <v>25</v>
      </c>
      <c r="D33" s="70"/>
      <c r="E33" s="71"/>
    </row>
    <row r="34" spans="1:5" ht="15.75" thickBot="1" x14ac:dyDescent="0.3">
      <c r="A34" s="68"/>
      <c r="B34" s="18" t="s">
        <v>29</v>
      </c>
      <c r="C34" s="17" t="s">
        <v>38</v>
      </c>
      <c r="D34" s="70"/>
      <c r="E34" s="71"/>
    </row>
    <row r="35" spans="1:5" ht="26.25" thickBot="1" x14ac:dyDescent="0.3">
      <c r="A35" s="68"/>
      <c r="B35" s="19" t="s">
        <v>27</v>
      </c>
      <c r="C35" s="22" t="s">
        <v>28</v>
      </c>
      <c r="D35" s="70"/>
      <c r="E35" s="71"/>
    </row>
    <row r="36" spans="1:5" ht="15.75" thickBot="1" x14ac:dyDescent="0.3">
      <c r="A36" s="68"/>
      <c r="B36" s="19" t="s">
        <v>31</v>
      </c>
      <c r="C36" s="20" t="s">
        <v>32</v>
      </c>
      <c r="D36" s="24"/>
      <c r="E36" s="25"/>
    </row>
    <row r="37" spans="1:5" ht="15.75" thickBot="1" x14ac:dyDescent="0.3">
      <c r="A37" s="68"/>
      <c r="B37" s="21" t="s">
        <v>30</v>
      </c>
      <c r="C37" s="22" t="s">
        <v>33</v>
      </c>
      <c r="D37" s="70"/>
      <c r="E37" s="71"/>
    </row>
    <row r="38" spans="1:5" ht="26.25" thickBot="1" x14ac:dyDescent="0.3">
      <c r="A38" s="68"/>
      <c r="B38" s="21" t="s">
        <v>39</v>
      </c>
      <c r="C38" s="22" t="s">
        <v>40</v>
      </c>
      <c r="D38" s="70"/>
      <c r="E38" s="71"/>
    </row>
    <row r="39" spans="1:5" ht="15.75" thickBot="1" x14ac:dyDescent="0.3">
      <c r="A39" s="69"/>
      <c r="B39" s="23" t="s">
        <v>23</v>
      </c>
      <c r="C39" s="23" t="s">
        <v>24</v>
      </c>
      <c r="D39" s="70"/>
      <c r="E39" s="71"/>
    </row>
    <row r="41" spans="1:5" ht="15.75" thickBot="1" x14ac:dyDescent="0.3"/>
    <row r="42" spans="1:5" x14ac:dyDescent="0.25">
      <c r="A42" s="61" t="s">
        <v>41</v>
      </c>
      <c r="B42" s="61"/>
      <c r="C42" s="61"/>
      <c r="D42" s="61"/>
      <c r="E42" s="61"/>
    </row>
    <row r="43" spans="1:5" ht="15.75" thickBot="1" x14ac:dyDescent="0.3">
      <c r="A43" s="62" t="s">
        <v>20</v>
      </c>
      <c r="B43" s="62"/>
      <c r="C43" s="62"/>
      <c r="D43" s="62"/>
      <c r="E43" s="62"/>
    </row>
    <row r="44" spans="1:5" ht="26.25" thickBot="1" x14ac:dyDescent="0.3">
      <c r="A44" s="29" t="s">
        <v>17</v>
      </c>
      <c r="B44" s="63" t="s">
        <v>7</v>
      </c>
      <c r="C44" s="63"/>
      <c r="D44" s="30" t="s">
        <v>42</v>
      </c>
      <c r="E44" s="31"/>
    </row>
    <row r="45" spans="1:5" ht="26.25" thickBot="1" x14ac:dyDescent="0.3">
      <c r="A45" s="32" t="s">
        <v>19</v>
      </c>
      <c r="B45" s="60"/>
      <c r="C45" s="60"/>
      <c r="D45" s="33" t="s">
        <v>35</v>
      </c>
      <c r="E45" s="31"/>
    </row>
    <row r="46" spans="1:5" ht="15.75" thickBot="1" x14ac:dyDescent="0.3">
      <c r="A46" s="34" t="s">
        <v>43</v>
      </c>
      <c r="B46" s="64">
        <v>11</v>
      </c>
      <c r="C46" s="64"/>
      <c r="D46" s="33" t="s">
        <v>9</v>
      </c>
      <c r="E46" s="31"/>
    </row>
    <row r="47" spans="1:5" ht="26.25" thickBot="1" x14ac:dyDescent="0.3">
      <c r="A47" s="35" t="s">
        <v>44</v>
      </c>
      <c r="B47" s="57"/>
      <c r="C47" s="57"/>
      <c r="D47" s="36" t="s">
        <v>37</v>
      </c>
      <c r="E47" s="31"/>
    </row>
    <row r="48" spans="1:5" ht="26.25" thickBot="1" x14ac:dyDescent="0.3">
      <c r="A48" s="58" t="s">
        <v>45</v>
      </c>
      <c r="B48" s="59" t="s">
        <v>46</v>
      </c>
      <c r="C48" s="37" t="s">
        <v>64</v>
      </c>
      <c r="D48" s="60"/>
      <c r="E48" s="60"/>
    </row>
    <row r="49" spans="1:5" ht="39" thickBot="1" x14ac:dyDescent="0.3">
      <c r="A49" s="58"/>
      <c r="B49" s="59"/>
      <c r="C49" s="37" t="s">
        <v>65</v>
      </c>
      <c r="D49" s="60"/>
      <c r="E49" s="60"/>
    </row>
    <row r="50" spans="1:5" ht="15.75" thickBot="1" x14ac:dyDescent="0.3">
      <c r="A50" s="58"/>
      <c r="B50" s="34" t="s">
        <v>47</v>
      </c>
      <c r="C50" s="34" t="s">
        <v>48</v>
      </c>
      <c r="D50" s="26"/>
      <c r="E50" s="27"/>
    </row>
    <row r="51" spans="1:5" ht="128.25" thickBot="1" x14ac:dyDescent="0.3">
      <c r="A51" s="58"/>
      <c r="B51" s="34" t="s">
        <v>49</v>
      </c>
      <c r="C51" s="38" t="s">
        <v>66</v>
      </c>
      <c r="D51" s="56"/>
      <c r="E51" s="56"/>
    </row>
    <row r="52" spans="1:5" ht="15.75" thickBot="1" x14ac:dyDescent="0.3">
      <c r="A52" s="58"/>
      <c r="B52" s="39" t="s">
        <v>50</v>
      </c>
      <c r="C52" s="39" t="s">
        <v>62</v>
      </c>
      <c r="D52" s="40"/>
      <c r="E52" s="31"/>
    </row>
    <row r="53" spans="1:5" ht="26.25" thickBot="1" x14ac:dyDescent="0.3">
      <c r="A53" s="58"/>
      <c r="B53" s="39" t="s">
        <v>51</v>
      </c>
      <c r="C53" s="39" t="s">
        <v>52</v>
      </c>
      <c r="D53" s="56"/>
      <c r="E53" s="56"/>
    </row>
    <row r="54" spans="1:5" ht="15.75" thickBot="1" x14ac:dyDescent="0.3">
      <c r="A54" s="58"/>
      <c r="B54" s="39" t="s">
        <v>61</v>
      </c>
      <c r="C54" s="39" t="s">
        <v>67</v>
      </c>
      <c r="D54" s="40"/>
      <c r="E54" s="31"/>
    </row>
    <row r="55" spans="1:5" ht="96.75" customHeight="1" thickBot="1" x14ac:dyDescent="0.3">
      <c r="A55" s="58"/>
      <c r="B55" s="39" t="s">
        <v>53</v>
      </c>
      <c r="C55" s="39" t="s">
        <v>63</v>
      </c>
      <c r="D55" s="56"/>
      <c r="E55" s="56"/>
    </row>
    <row r="56" spans="1:5" ht="141" thickBot="1" x14ac:dyDescent="0.3">
      <c r="A56" s="58"/>
      <c r="B56" s="39" t="s">
        <v>54</v>
      </c>
      <c r="C56" s="41" t="s">
        <v>55</v>
      </c>
      <c r="D56" s="42"/>
      <c r="E56" s="31"/>
    </row>
    <row r="57" spans="1:5" ht="26.25" thickBot="1" x14ac:dyDescent="0.3">
      <c r="A57" s="43" t="s">
        <v>56</v>
      </c>
      <c r="B57" s="44" t="s">
        <v>57</v>
      </c>
      <c r="C57" s="45" t="s">
        <v>58</v>
      </c>
      <c r="D57" s="42"/>
      <c r="E57" s="31"/>
    </row>
    <row r="58" spans="1:5" ht="45.75" customHeight="1" thickBot="1" x14ac:dyDescent="0.3">
      <c r="A58" s="39" t="s">
        <v>59</v>
      </c>
      <c r="B58" s="54" t="s">
        <v>60</v>
      </c>
      <c r="C58" s="54"/>
      <c r="D58" s="55"/>
      <c r="E58" s="55"/>
    </row>
    <row r="59" spans="1:5" ht="15.75" thickBot="1" x14ac:dyDescent="0.3">
      <c r="A59" s="39" t="s">
        <v>14</v>
      </c>
      <c r="B59" s="54" t="s">
        <v>24</v>
      </c>
      <c r="C59" s="54"/>
      <c r="D59" s="56"/>
      <c r="E59" s="56"/>
    </row>
  </sheetData>
  <mergeCells count="41">
    <mergeCell ref="A6:E6"/>
    <mergeCell ref="A9:E9"/>
    <mergeCell ref="A18:E18"/>
    <mergeCell ref="D23:E23"/>
    <mergeCell ref="B19:C19"/>
    <mergeCell ref="B20:C20"/>
    <mergeCell ref="B21:C21"/>
    <mergeCell ref="B22:C22"/>
    <mergeCell ref="B23:C23"/>
    <mergeCell ref="A27:E27"/>
    <mergeCell ref="B28:C28"/>
    <mergeCell ref="B29:C29"/>
    <mergeCell ref="B30:C30"/>
    <mergeCell ref="B24:C24"/>
    <mergeCell ref="D24:E24"/>
    <mergeCell ref="B31:C31"/>
    <mergeCell ref="A32:A39"/>
    <mergeCell ref="D32:E32"/>
    <mergeCell ref="D33:E33"/>
    <mergeCell ref="D34:E34"/>
    <mergeCell ref="D35:E35"/>
    <mergeCell ref="D37:E37"/>
    <mergeCell ref="D38:E38"/>
    <mergeCell ref="D39:E39"/>
    <mergeCell ref="A42:E42"/>
    <mergeCell ref="A43:E43"/>
    <mergeCell ref="B44:C44"/>
    <mergeCell ref="B45:C45"/>
    <mergeCell ref="B46:C46"/>
    <mergeCell ref="A48:A56"/>
    <mergeCell ref="B48:B49"/>
    <mergeCell ref="D48:E48"/>
    <mergeCell ref="D49:E49"/>
    <mergeCell ref="D51:E51"/>
    <mergeCell ref="D53:E53"/>
    <mergeCell ref="D55:E55"/>
    <mergeCell ref="B58:C58"/>
    <mergeCell ref="D58:E58"/>
    <mergeCell ref="B59:C59"/>
    <mergeCell ref="D59:E59"/>
    <mergeCell ref="B47:C47"/>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2017-08-24T12:53:14Z</dcterms:created>
  <dcterms:modified xsi:type="dcterms:W3CDTF">2021-08-19T07:44:39Z</dcterms:modified>
</cp:coreProperties>
</file>