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560" windowHeight="7905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62913"/>
</workbook>
</file>

<file path=xl/sharedStrings.xml><?xml version="1.0" encoding="utf-8"?>
<sst xmlns="http://schemas.openxmlformats.org/spreadsheetml/2006/main" count="57" uniqueCount="57">
  <si>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</si>
  <si>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</si>
  <si>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</si>
  <si>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</si>
  <si>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</si>
  <si>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</si>
  <si>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</si>
  <si>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</si>
  <si>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</si>
  <si>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</si>
  <si>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</si>
  <si>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</si>
  <si>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</si>
  <si>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</si>
  <si>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</si>
  <si>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Položka typu</t>
  </si>
  <si>
    <t>Ukázky loga - obrázky jsou pouze ilustrační.</t>
  </si>
  <si>
    <t>Cena celkem bez DPH za jednotlivé položky
(Doplní účastník).
Pozn.: Cena celkem uvedená v návrhu smlouvy a v krycím listu se musí  rovnat součtu zde uvedených jednotlivých cen.</t>
  </si>
  <si>
    <t>Potisk ilustračně</t>
  </si>
  <si>
    <t>Kovová propiska</t>
  </si>
  <si>
    <t>Kovová kuličková pera balená v papírových krabicích označená názvem/obrázkem výrobku a počtem kusů.</t>
  </si>
  <si>
    <t>Cena za potisk bez DPH za kus</t>
  </si>
  <si>
    <t>Zadavatel požaduje kontrolu a korekturu před potištěním zboží. Než bude zboží potištěno, vyhotoveno a dodáno zadavateli, zadavatel požaduje zaslání grafických návrhů. Tzn. kde budou na daném produktu umístěna loga PřF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</si>
  <si>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Předpokládaná cena celkem bez DPH</t>
  </si>
  <si>
    <t>Reflexní pásek</t>
  </si>
  <si>
    <t xml:space="preserve">Speciální logo PřF UJEP 1 (bílá verze). Místo potisku: strana v blízkosti klipu. Barva: bílá (šedé plochy možno ztvárnit formou obrysů). Metoda: Laserový potisk nebo podobný, vhodný na kov. </t>
  </si>
  <si>
    <t>https://www.imi.cz/reklamni-predmety/beltino-reflexni-svinovaci-pasek-na-ruku-zeleny_221806/#prettyPhoto</t>
  </si>
  <si>
    <t xml:space="preserve">Šnůrky na krk balené v papírových krabicích označené názvem/obrázkem výrobku a počtem kusů. </t>
  </si>
  <si>
    <t xml:space="preserve">Reflexní pásky balené v papírových krabicích označené názvem/obrázkem výrobku a počtem kusů. </t>
  </si>
  <si>
    <t>Šnůrka na krk s visačkou</t>
  </si>
  <si>
    <t>Plastové čiré pravítko ve tvaru trojúhelníku s ryskou pravého úhlu. Pravítko má měřicí stupnici do 16 cm. Rozměry pravítka: délka 247 mm, výška 127 mm.</t>
  </si>
  <si>
    <t>https://www.dobreobaly.cz/pravitko-cire-trojuhelnik-x15852?gclid=Cj0KCQjwjoH0BRD6ARIsAEWO9DujnADm8NwwLqJpaxGLJoaiu7KqpPJy6WvKDmYj7-0JCqJGvioA8zMaAuVFEALw_wcB</t>
  </si>
  <si>
    <t>Pravítko čiré ve tvaru trojúhelníku s ryskou</t>
  </si>
  <si>
    <t>Speciální logo PřF UJEP 2 (anglická verze, bílá verze). Místo potisku: min. 2× na šnůrce v blízkosti trojzubce z jedné strany. Metoda: sítotisk. Rozměr: delší strana loga cca 12 cm</t>
  </si>
  <si>
    <r>
      <t>Logo PřF UJEP (černá verze). Místo potisku:  v ose pásku cca 3 cm od pravého pravého okraje.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Metoda: Tampontisk T2. Rozměr: delší strana loga cca 6 cm</t>
    </r>
  </si>
  <si>
    <t>http://www.ppsad.cz/produkt/cestovni-potreby-lanyards/F6100104PA2/cordone-snurka-na-krk-karabina-na-mobil-a-klice-cerna/#.XRJ7No_gqUk</t>
  </si>
  <si>
    <t>Pravítka ve tvaru trojúhelníku balené v papírových krabicích označených názvem/obrázkem výrobku a počtem kusů.</t>
  </si>
  <si>
    <r>
      <t xml:space="preserve">Kuličkové pero, modrá náplň. Materiál: kov. Barva: tmavě zelená - blízká k </t>
    </r>
    <r>
      <rPr>
        <b/>
        <sz val="10"/>
        <color theme="1"/>
        <rFont val="Arial"/>
        <family val="2"/>
      </rPr>
      <t>CMYK: 100 | 0 | 33 | 35 nebo PANTONE Coated: 322C</t>
    </r>
    <r>
      <rPr>
        <sz val="10"/>
        <color theme="1"/>
        <rFont val="Arial"/>
        <family val="2"/>
      </rPr>
      <t xml:space="preserve">; se stříbrným klipem a špičkou a s černými body v oblasti úchopu. </t>
    </r>
  </si>
  <si>
    <t>Speciální logo PřF UJEP 2 (česká verze), barevná verze: logo obsahuje dvě barvy: CMYK 100/0/33/35 (PANTONE Coated 322C) a  CMYK 0/0/0/100 (černá). Místo potisku: na levé odvěsně, rovnoběžně s hranou (mimo měřické údaje) trojúhelníku. Metoda: sítotisk. Velikost: delší strana loga 6–7 cm</t>
  </si>
  <si>
    <r>
      <t>Reflexní svinovací pásek na ruku,</t>
    </r>
    <r>
      <rPr>
        <sz val="10"/>
        <rFont val="Arial"/>
        <family val="2"/>
      </rPr>
      <t xml:space="preserve"> 3×34</t>
    </r>
    <r>
      <rPr>
        <sz val="10"/>
        <color theme="1"/>
        <rFont val="Arial"/>
        <family val="2"/>
      </rPr>
      <t xml:space="preserve"> cm. Barva: zelená.</t>
    </r>
  </si>
  <si>
    <t>https://www.promodirect.cz/reklamni-predmety/psaci-potreby/psaci-potreby-z-kovu/180562-oleg-dots-kovove-kulickove-pero-kovove-kulickove-pero-modra-napln-12511-09/</t>
  </si>
  <si>
    <t>Papírová taška</t>
  </si>
  <si>
    <t>Multifunkční šátek</t>
  </si>
  <si>
    <t>Poznámkové lístky v krabičce</t>
  </si>
  <si>
    <t>Poznámkové lístky v krabičce balené v papírových krabicích označená názvem/obrázkem výrobku a počtem kusů.</t>
  </si>
  <si>
    <t>https://www.lepitka.cz/poznamkove-listky/</t>
  </si>
  <si>
    <t>Papírové tašky balené v papírových krabicích označených názvem/obrázkem výrobku a počtem kusů.</t>
  </si>
  <si>
    <t xml:space="preserve">Multifunkční šátky balené zvlášť do igelitového obalu. Multifunkční šátky balené v papírových krabicích označených názvem/obrázkem výrobku a počtem kusů. </t>
  </si>
  <si>
    <t>tampontisk - jednostranný 3 barevný potisk; potisk víčka a vlastních listů</t>
  </si>
  <si>
    <t>https://www.reddo.cz/reklamni-predmety/zakazkova-vyroba/multifunkcni-satky/                    https://www.czechimage.cz/cz/reklamni-predmety/reklamni-textil/ostatni-textil-doplnky/14090457-06-pr-multifunkcni-satek-bily.html</t>
  </si>
  <si>
    <r>
      <t>Šňůrka z pevného textilu (polyester) na krk s plastovým trojzubcem (plastová spona na odepín</t>
    </r>
    <r>
      <rPr>
        <sz val="10"/>
        <rFont val="Arial"/>
        <family val="2"/>
      </rPr>
      <t>ání), standardní kovovou karabinou, poutkem na mobil a klipsem na jmenovku.</t>
    </r>
    <r>
      <rPr>
        <sz val="10"/>
        <color theme="1"/>
        <rFont val="Arial"/>
        <family val="2"/>
      </rPr>
      <t xml:space="preserve"> Barva: č</t>
    </r>
    <r>
      <rPr>
        <sz val="10"/>
        <rFont val="Arial"/>
        <family val="2"/>
      </rPr>
      <t>erná. Rozměry: cca 2 × 80–90 cm</t>
    </r>
  </si>
  <si>
    <t>jednostranný 2barevný potisk</t>
  </si>
  <si>
    <r>
      <t>Taška papírová - bílá křída 170 g, lesklé lamino, barva: bílá; textilní pletené PES držadlo - barva: bílá; zpevněné dno (karton 300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), složené dno a boky; </t>
    </r>
    <r>
      <rPr>
        <sz val="11"/>
        <rFont val="Calibri"/>
        <family val="2"/>
        <scheme val="minor"/>
      </rPr>
      <t>rozměr 25 x 33 x 9 cm</t>
    </r>
  </si>
  <si>
    <r>
      <t>Multifukční šátek s antibakteriální úpravou povrchu (ionty stříbra) - rozměr: 25x50 cm; barva: bílá; 100% materiál mikrovlákno 145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baleno jednotlivě do igelitového obalu s návodem na použití</t>
    </r>
  </si>
  <si>
    <t>plnobarevný potisk po celé ploše (po celém vnějším obvodu)</t>
  </si>
  <si>
    <t>https://www.inetprint.cz/vyroba-papirovych-tasek-na-zakazku</t>
  </si>
  <si>
    <t>Poznámkové lístky v krabičce - 92 x 92 mm s 450 listy (nelepený, bílý 80 gr) v papírové krabičce s víčkem (prešpán, bílý, 350 gr), rozměr krabičky: 95 x 95 x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</si>
</sst>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3" xfId="20" applyBorder="1" applyAlignment="1">
      <alignment horizontal="left" vertical="center" wrapText="1"/>
    </xf>
    <xf numFmtId="0" fontId="0" fillId="0" borderId="4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5" fillId="0" borderId="4" xfId="20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4" xfId="20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5" fillId="0" borderId="4" xfId="20" applyFont="1" applyBorder="1" applyAlignment="1">
      <alignment horizontal="left" vertical="center" wrapText="1"/>
    </xf>
    <xf numFmtId="0" fontId="5" fillId="0" borderId="0" xfId="2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6" borderId="8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5.jpeg" /><Relationship Id="rId7" Type="http://schemas.openxmlformats.org/officeDocument/2006/relationships/image" Target="../media/image6.pn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304800" cy="304800"/>
    <xdr:sp macro="" textlink="">
      <xdr:nvSpPr>
        <xdr:cNvPr id="126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8334375" y="25136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9515475" y="22498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9515475" y="22498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800100</xdr:colOff>
      <xdr:row>1</xdr:row>
      <xdr:rowOff>142875</xdr:rowOff>
    </xdr:from>
    <xdr:to>
      <xdr:col>11</xdr:col>
      <xdr:colOff>2647950</xdr:colOff>
      <xdr:row>4</xdr:row>
      <xdr:rowOff>171450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333375"/>
          <a:ext cx="1847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11</xdr:row>
      <xdr:rowOff>400050</xdr:rowOff>
    </xdr:from>
    <xdr:to>
      <xdr:col>10</xdr:col>
      <xdr:colOff>1619250</xdr:colOff>
      <xdr:row>11</xdr:row>
      <xdr:rowOff>1800225</xdr:rowOff>
    </xdr:to>
    <xdr:pic>
      <xdr:nvPicPr>
        <xdr:cNvPr id="31" name="Obrázek 30" descr="OLEG DOTS - kovové kuličkové pero, - fot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15650" y="4314825"/>
          <a:ext cx="14001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19050</xdr:colOff>
      <xdr:row>11</xdr:row>
      <xdr:rowOff>19050</xdr:rowOff>
    </xdr:from>
    <xdr:to>
      <xdr:col>12</xdr:col>
      <xdr:colOff>1552575</xdr:colOff>
      <xdr:row>11</xdr:row>
      <xdr:rowOff>942975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1925" y="3933825"/>
          <a:ext cx="1533525" cy="923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12</xdr:col>
      <xdr:colOff>123825</xdr:colOff>
      <xdr:row>12</xdr:row>
      <xdr:rowOff>161925</xdr:rowOff>
    </xdr:from>
    <xdr:ext cx="1552575" cy="476250"/>
    <xdr:pic>
      <xdr:nvPicPr>
        <xdr:cNvPr id="56" name="image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06700" y="6286500"/>
          <a:ext cx="1552575" cy="4762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95250</xdr:colOff>
      <xdr:row>12</xdr:row>
      <xdr:rowOff>723900</xdr:rowOff>
    </xdr:from>
    <xdr:ext cx="1685925" cy="628650"/>
    <xdr:pic>
      <xdr:nvPicPr>
        <xdr:cNvPr id="57" name="Obrázek 5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6848475"/>
          <a:ext cx="1685925" cy="628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</xdr:col>
      <xdr:colOff>180975</xdr:colOff>
      <xdr:row>70</xdr:row>
      <xdr:rowOff>104775</xdr:rowOff>
    </xdr:from>
    <xdr:ext cx="1609725" cy="647700"/>
    <xdr:pic>
      <xdr:nvPicPr>
        <xdr:cNvPr id="70" name="image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63850" y="32861250"/>
          <a:ext cx="1609725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28575</xdr:colOff>
      <xdr:row>14</xdr:row>
      <xdr:rowOff>247650</xdr:rowOff>
    </xdr:from>
    <xdr:ext cx="1828800" cy="1362075"/>
    <xdr:pic>
      <xdr:nvPicPr>
        <xdr:cNvPr id="21" name="Obrázek 20" descr="Pravítko čiré - trojúhelník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25150" y="11830050"/>
          <a:ext cx="1828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47625</xdr:colOff>
      <xdr:row>13</xdr:row>
      <xdr:rowOff>76200</xdr:rowOff>
    </xdr:from>
    <xdr:to>
      <xdr:col>12</xdr:col>
      <xdr:colOff>1733550</xdr:colOff>
      <xdr:row>13</xdr:row>
      <xdr:rowOff>533400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0" y="9553575"/>
          <a:ext cx="16859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85725</xdr:colOff>
      <xdr:row>13</xdr:row>
      <xdr:rowOff>180975</xdr:rowOff>
    </xdr:from>
    <xdr:to>
      <xdr:col>10</xdr:col>
      <xdr:colOff>1838325</xdr:colOff>
      <xdr:row>13</xdr:row>
      <xdr:rowOff>1343025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9658350"/>
          <a:ext cx="175260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14</xdr:row>
      <xdr:rowOff>828675</xdr:rowOff>
    </xdr:from>
    <xdr:to>
      <xdr:col>12</xdr:col>
      <xdr:colOff>1781175</xdr:colOff>
      <xdr:row>14</xdr:row>
      <xdr:rowOff>1219200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12411075"/>
          <a:ext cx="175260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171450</xdr:colOff>
      <xdr:row>17</xdr:row>
      <xdr:rowOff>571500</xdr:rowOff>
    </xdr:from>
    <xdr:to>
      <xdr:col>10</xdr:col>
      <xdr:colOff>1676400</xdr:colOff>
      <xdr:row>17</xdr:row>
      <xdr:rowOff>1666875</xdr:rowOff>
    </xdr:to>
    <xdr:pic>
      <xdr:nvPicPr>
        <xdr:cNvPr id="15" name="Obrázek 14" descr="https://www.lepitka.cz/wp-content/uploads/poznamkove_listky_LK5.jp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68025" y="20507325"/>
          <a:ext cx="15049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390525</xdr:colOff>
      <xdr:row>17</xdr:row>
      <xdr:rowOff>304800</xdr:rowOff>
    </xdr:from>
    <xdr:to>
      <xdr:col>12</xdr:col>
      <xdr:colOff>3781425</xdr:colOff>
      <xdr:row>17</xdr:row>
      <xdr:rowOff>1971675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773400" y="20240625"/>
          <a:ext cx="3390900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466725</xdr:colOff>
      <xdr:row>16</xdr:row>
      <xdr:rowOff>314325</xdr:rowOff>
    </xdr:from>
    <xdr:to>
      <xdr:col>12</xdr:col>
      <xdr:colOff>1838325</xdr:colOff>
      <xdr:row>16</xdr:row>
      <xdr:rowOff>1876425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0" y="18011775"/>
          <a:ext cx="13716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457200</xdr:colOff>
      <xdr:row>15</xdr:row>
      <xdr:rowOff>304800</xdr:rowOff>
    </xdr:from>
    <xdr:to>
      <xdr:col>12</xdr:col>
      <xdr:colOff>1828800</xdr:colOff>
      <xdr:row>15</xdr:row>
      <xdr:rowOff>1866900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15801975"/>
          <a:ext cx="13716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371475</xdr:rowOff>
    </xdr:from>
    <xdr:to>
      <xdr:col>10</xdr:col>
      <xdr:colOff>1876425</xdr:colOff>
      <xdr:row>16</xdr:row>
      <xdr:rowOff>1419225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18068925"/>
          <a:ext cx="18097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85725</xdr:rowOff>
    </xdr:from>
    <xdr:to>
      <xdr:col>10</xdr:col>
      <xdr:colOff>1647825</xdr:colOff>
      <xdr:row>15</xdr:row>
      <xdr:rowOff>1990725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975" y="15582900"/>
          <a:ext cx="1495425" cy="1905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modirect.cz/reklamni-predmety/psaci-potreby/psaci-potreby-z-kovu/180562-oleg-dots-kovove-kulickove-pero-kovove-kulickove-pero-modra-napln-12511-09/" TargetMode="External" /><Relationship Id="rId2" Type="http://schemas.openxmlformats.org/officeDocument/2006/relationships/hyperlink" Target="https://www.dobreobaly.cz/pravitko-cire-trojuhelnik-x15852?gclid=Cj0KCQjwjoH0BRD6ARIsAEWO9DujnADm8NwwLqJpaxGLJoaiu7KqpPJy6WvKDmYj7-0JCqJGvioA8zMaAuVFEALw_wcB" TargetMode="External" /><Relationship Id="rId3" Type="http://schemas.openxmlformats.org/officeDocument/2006/relationships/hyperlink" Target="http://www.ppsad.cz/produkt/cestovni-potreby-lanyards/F6100104PA2/cordone-snurka-na-krk-karabina-na-mobil-a-klice-cerna/#.XRJ7No_gqUk" TargetMode="External" /><Relationship Id="rId4" Type="http://schemas.openxmlformats.org/officeDocument/2006/relationships/hyperlink" Target="https://www.imi.cz/reklamni-predmety/beltino-reflexni-svinovaci-pasek-na-ruku-zeleny_221806/#prettyPhoto" TargetMode="External" /><Relationship Id="rId5" Type="http://schemas.openxmlformats.org/officeDocument/2006/relationships/hyperlink" Target="https://www.reddo.cz/reklamni-predmety/zakazkova-vyroba/multifunkcni-satky/" TargetMode="External" /><Relationship Id="rId6" Type="http://schemas.openxmlformats.org/officeDocument/2006/relationships/hyperlink" Target="https://www.lepitka.cz/poznamkove-listky/" TargetMode="External" /><Relationship Id="rId7" Type="http://schemas.openxmlformats.org/officeDocument/2006/relationships/hyperlink" Target="https://www.inetprint.cz/vyroba-papirovych-tasek-na-zakazku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75" zoomScaleNormal="75" workbookViewId="0" topLeftCell="A17">
      <selection activeCell="E13" sqref="E13"/>
    </sheetView>
  </sheetViews>
  <sheetFormatPr defaultColWidth="9.140625" defaultRowHeight="15"/>
  <cols>
    <col min="1" max="1" width="11.57421875" style="18" customWidth="1"/>
    <col min="2" max="2" width="23.7109375" style="18" customWidth="1"/>
    <col min="3" max="3" width="25.7109375" style="23" customWidth="1"/>
    <col min="4" max="6" width="9.140625" style="18" customWidth="1"/>
    <col min="7" max="7" width="14.8515625" style="18" customWidth="1"/>
    <col min="8" max="8" width="21.7109375" style="18" customWidth="1"/>
    <col min="9" max="10" width="17.7109375" style="18" customWidth="1"/>
    <col min="11" max="11" width="28.28125" style="18" customWidth="1"/>
    <col min="12" max="12" width="42.00390625" style="18" customWidth="1"/>
    <col min="13" max="13" width="75.8515625" style="18" customWidth="1"/>
    <col min="14" max="16384" width="9.140625" style="18" customWidth="1"/>
  </cols>
  <sheetData>
    <row r="1" spans="1:12" ht="15">
      <c r="A1" s="1"/>
      <c r="B1" s="1"/>
      <c r="C1" s="19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9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9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9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9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9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9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9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.75" thickBot="1">
      <c r="A10" s="1"/>
      <c r="B10" s="1"/>
      <c r="C10" s="19"/>
      <c r="D10" s="1"/>
      <c r="E10" s="1"/>
      <c r="F10" s="1"/>
      <c r="G10" s="1"/>
      <c r="H10" s="1"/>
      <c r="I10" s="1"/>
      <c r="J10" s="1"/>
      <c r="K10" s="1"/>
      <c r="L10" s="1"/>
    </row>
    <row r="11" spans="1:13" ht="156.75" customHeight="1" thickBot="1">
      <c r="A11" s="2" t="s">
        <v>6</v>
      </c>
      <c r="B11" s="3" t="s">
        <v>7</v>
      </c>
      <c r="C11" s="20" t="s">
        <v>8</v>
      </c>
      <c r="D11" s="3" t="s">
        <v>9</v>
      </c>
      <c r="E11" s="3" t="s">
        <v>10</v>
      </c>
      <c r="F11" s="3" t="s">
        <v>21</v>
      </c>
      <c r="G11" s="3" t="s">
        <v>11</v>
      </c>
      <c r="H11" s="4" t="s">
        <v>17</v>
      </c>
      <c r="I11" s="3" t="s">
        <v>12</v>
      </c>
      <c r="J11" s="3" t="s">
        <v>13</v>
      </c>
      <c r="K11" s="3" t="s">
        <v>14</v>
      </c>
      <c r="L11" s="3" t="s">
        <v>15</v>
      </c>
      <c r="M11" s="37" t="s">
        <v>18</v>
      </c>
    </row>
    <row r="12" spans="1:14" ht="174" customHeight="1">
      <c r="A12" s="44">
        <v>1</v>
      </c>
      <c r="B12" s="5" t="s">
        <v>19</v>
      </c>
      <c r="C12" s="38" t="s">
        <v>37</v>
      </c>
      <c r="D12" s="17">
        <v>500</v>
      </c>
      <c r="E12" s="7">
        <v>15</v>
      </c>
      <c r="F12" s="17">
        <v>0</v>
      </c>
      <c r="G12" s="6">
        <f>(E12+F12)*D12</f>
        <v>7500</v>
      </c>
      <c r="H12" s="6"/>
      <c r="I12" s="7" t="s">
        <v>25</v>
      </c>
      <c r="J12" s="7" t="s">
        <v>20</v>
      </c>
      <c r="K12" s="7"/>
      <c r="L12" s="25" t="s">
        <v>40</v>
      </c>
      <c r="M12" s="36"/>
      <c r="N12" s="27"/>
    </row>
    <row r="13" spans="1:14" ht="264" customHeight="1">
      <c r="A13" s="45">
        <v>2</v>
      </c>
      <c r="B13" s="5" t="s">
        <v>24</v>
      </c>
      <c r="C13" s="21" t="s">
        <v>39</v>
      </c>
      <c r="D13" s="17">
        <v>300</v>
      </c>
      <c r="E13" s="17">
        <v>13.5</v>
      </c>
      <c r="F13" s="17">
        <v>0</v>
      </c>
      <c r="G13" s="6">
        <f>(E13+F13)*D13</f>
        <v>4050</v>
      </c>
      <c r="H13" s="6"/>
      <c r="I13" s="7" t="s">
        <v>34</v>
      </c>
      <c r="J13" s="7" t="s">
        <v>28</v>
      </c>
      <c r="K13" s="7"/>
      <c r="L13" s="25" t="s">
        <v>26</v>
      </c>
      <c r="M13" s="7"/>
      <c r="N13" s="27"/>
    </row>
    <row r="14" spans="1:14" ht="165.75" customHeight="1">
      <c r="A14" s="44">
        <v>3</v>
      </c>
      <c r="B14" s="5" t="s">
        <v>29</v>
      </c>
      <c r="C14" s="21" t="s">
        <v>50</v>
      </c>
      <c r="D14" s="17">
        <v>300</v>
      </c>
      <c r="E14" s="17">
        <v>24</v>
      </c>
      <c r="F14" s="17">
        <v>0</v>
      </c>
      <c r="G14" s="6">
        <f>(E14+F14)*D14</f>
        <v>7200</v>
      </c>
      <c r="H14" s="6"/>
      <c r="I14" s="7" t="s">
        <v>33</v>
      </c>
      <c r="J14" s="7" t="s">
        <v>27</v>
      </c>
      <c r="K14" s="7"/>
      <c r="L14" s="25" t="s">
        <v>35</v>
      </c>
      <c r="M14" s="7"/>
      <c r="N14" s="27"/>
    </row>
    <row r="15" spans="1:14" ht="308.25" customHeight="1">
      <c r="A15" s="45">
        <v>4</v>
      </c>
      <c r="B15" s="40" t="s">
        <v>32</v>
      </c>
      <c r="C15" s="47" t="s">
        <v>30</v>
      </c>
      <c r="D15" s="41">
        <v>100</v>
      </c>
      <c r="E15" s="35">
        <v>15</v>
      </c>
      <c r="F15" s="41">
        <v>0</v>
      </c>
      <c r="G15" s="6">
        <f>(E15+F15)*D15</f>
        <v>1500</v>
      </c>
      <c r="H15" s="42"/>
      <c r="I15" s="36" t="s">
        <v>38</v>
      </c>
      <c r="J15" s="35" t="s">
        <v>36</v>
      </c>
      <c r="K15" s="26"/>
      <c r="L15" s="48" t="s">
        <v>31</v>
      </c>
      <c r="M15" s="35"/>
      <c r="N15" s="27"/>
    </row>
    <row r="16" spans="1:14" ht="173.25" customHeight="1">
      <c r="A16" s="45">
        <v>5</v>
      </c>
      <c r="B16" s="40" t="s">
        <v>41</v>
      </c>
      <c r="C16" s="54" t="s">
        <v>52</v>
      </c>
      <c r="D16" s="39">
        <v>200</v>
      </c>
      <c r="E16" s="59">
        <v>40</v>
      </c>
      <c r="F16" s="60">
        <v>0</v>
      </c>
      <c r="G16" s="6">
        <f aca="true" t="shared" si="0" ref="G16:G17">(E16+F16)*D16</f>
        <v>8000</v>
      </c>
      <c r="H16" s="42"/>
      <c r="I16" s="57" t="s">
        <v>51</v>
      </c>
      <c r="J16" s="57" t="s">
        <v>46</v>
      </c>
      <c r="K16" s="58"/>
      <c r="L16" s="43" t="s">
        <v>55</v>
      </c>
      <c r="M16" s="55"/>
      <c r="N16" s="27"/>
    </row>
    <row r="17" spans="1:14" ht="176.25" customHeight="1">
      <c r="A17" s="44">
        <v>6</v>
      </c>
      <c r="B17" s="40" t="s">
        <v>42</v>
      </c>
      <c r="C17" s="56" t="s">
        <v>53</v>
      </c>
      <c r="D17" s="39">
        <v>200</v>
      </c>
      <c r="E17" s="39">
        <v>70</v>
      </c>
      <c r="F17" s="39">
        <v>0</v>
      </c>
      <c r="G17" s="6">
        <f t="shared" si="0"/>
        <v>14000</v>
      </c>
      <c r="H17" s="42"/>
      <c r="I17" s="36" t="s">
        <v>54</v>
      </c>
      <c r="J17" s="36" t="s">
        <v>47</v>
      </c>
      <c r="K17" s="36"/>
      <c r="L17" s="48" t="s">
        <v>49</v>
      </c>
      <c r="M17" s="35"/>
      <c r="N17" s="53"/>
    </row>
    <row r="18" spans="1:14" ht="201.75" customHeight="1" thickBot="1">
      <c r="A18" s="46">
        <v>7</v>
      </c>
      <c r="B18" s="40" t="s">
        <v>43</v>
      </c>
      <c r="C18" s="49" t="s">
        <v>56</v>
      </c>
      <c r="D18" s="41">
        <v>150</v>
      </c>
      <c r="E18" s="36">
        <v>110</v>
      </c>
      <c r="F18" s="41">
        <v>0</v>
      </c>
      <c r="G18" s="50">
        <f aca="true" t="shared" si="1" ref="G18">(E18+F18)*D18</f>
        <v>16500</v>
      </c>
      <c r="H18" s="50"/>
      <c r="I18" s="35" t="s">
        <v>48</v>
      </c>
      <c r="J18" s="35" t="s">
        <v>44</v>
      </c>
      <c r="K18" s="51"/>
      <c r="L18" s="52" t="s">
        <v>45</v>
      </c>
      <c r="M18" s="35"/>
      <c r="N18" s="27"/>
    </row>
    <row r="19" spans="1:13" ht="21.75" customHeight="1" thickBot="1">
      <c r="A19" s="67" t="s">
        <v>23</v>
      </c>
      <c r="B19" s="68"/>
      <c r="C19" s="68"/>
      <c r="D19" s="68"/>
      <c r="E19" s="68"/>
      <c r="F19" s="69"/>
      <c r="G19" s="61">
        <f>SUM(G12:G18)</f>
        <v>58750</v>
      </c>
      <c r="H19" s="8"/>
      <c r="I19" s="8"/>
      <c r="J19" s="8"/>
      <c r="K19" s="8"/>
      <c r="L19" s="8"/>
      <c r="M19" s="62"/>
    </row>
    <row r="20" spans="1:12" ht="15">
      <c r="A20" s="1"/>
      <c r="B20" s="1"/>
      <c r="C20" s="19"/>
      <c r="D20" s="1"/>
      <c r="E20" s="9"/>
      <c r="F20" s="9"/>
      <c r="G20" s="1"/>
      <c r="H20" s="1"/>
      <c r="I20" s="1"/>
      <c r="J20" s="1"/>
      <c r="K20" s="1"/>
      <c r="L20" s="1"/>
    </row>
    <row r="21" spans="1:12" ht="36" customHeight="1">
      <c r="A21" s="65" t="s">
        <v>22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5">
      <c r="A22" s="1"/>
      <c r="B22" s="1"/>
      <c r="C22" s="19"/>
      <c r="D22" s="1"/>
      <c r="E22" s="9"/>
      <c r="F22" s="9"/>
      <c r="G22" s="1"/>
      <c r="H22" s="1"/>
      <c r="I22" s="1"/>
      <c r="J22" s="1"/>
      <c r="K22" s="1"/>
      <c r="L22" s="1"/>
    </row>
    <row r="23" spans="1:12" ht="15">
      <c r="A23" s="1"/>
      <c r="B23" s="1"/>
      <c r="C23" s="19"/>
      <c r="D23" s="1"/>
      <c r="E23" s="9"/>
      <c r="F23" s="9"/>
      <c r="G23" s="1"/>
      <c r="H23" s="1"/>
      <c r="I23" s="1"/>
      <c r="J23" s="1"/>
      <c r="K23" s="1"/>
      <c r="L23" s="1"/>
    </row>
    <row r="24" spans="1:12" ht="15">
      <c r="A24" s="66" t="s">
        <v>16</v>
      </c>
      <c r="B24" s="66"/>
      <c r="C24" s="66"/>
      <c r="D24" s="1"/>
      <c r="E24" s="9"/>
      <c r="F24" s="9"/>
      <c r="G24" s="1"/>
      <c r="H24" s="1"/>
      <c r="I24" s="1"/>
      <c r="J24" s="1"/>
      <c r="K24" s="1"/>
      <c r="L24" s="1"/>
    </row>
    <row r="25" spans="1:12" ht="15">
      <c r="A25" s="1"/>
      <c r="B25" s="1"/>
      <c r="C25" s="19"/>
      <c r="D25" s="1"/>
      <c r="E25" s="9"/>
      <c r="F25" s="9"/>
      <c r="G25" s="1"/>
      <c r="H25" s="1"/>
      <c r="I25" s="1"/>
      <c r="J25" s="1"/>
      <c r="K25" s="1"/>
      <c r="L25" s="1"/>
    </row>
    <row r="26" spans="1:12" ht="15">
      <c r="A26" s="10"/>
      <c r="B26" s="1"/>
      <c r="C26" s="22"/>
      <c r="D26" s="10"/>
      <c r="E26" s="1"/>
      <c r="F26" s="1"/>
      <c r="G26" s="10"/>
      <c r="H26" s="1"/>
      <c r="I26" s="1"/>
      <c r="J26" s="1"/>
      <c r="K26" s="1"/>
      <c r="L26" s="1"/>
    </row>
    <row r="27" spans="1:12" ht="15">
      <c r="A27" s="1"/>
      <c r="B27" s="1"/>
      <c r="C27" s="19"/>
      <c r="D27" s="1"/>
      <c r="E27" s="9"/>
      <c r="F27" s="9"/>
      <c r="G27" s="1"/>
      <c r="H27" s="1"/>
      <c r="I27" s="1"/>
      <c r="J27" s="11"/>
      <c r="K27" s="11"/>
      <c r="L27" s="11"/>
    </row>
    <row r="28" spans="1:12" ht="15">
      <c r="A28" s="1"/>
      <c r="B28" s="1"/>
      <c r="C28" s="19"/>
      <c r="D28" s="1"/>
      <c r="E28" s="9"/>
      <c r="F28" s="9"/>
      <c r="G28" s="1"/>
      <c r="H28" s="1"/>
      <c r="I28" s="1"/>
      <c r="J28" s="11"/>
      <c r="K28" s="11"/>
      <c r="L28" s="11"/>
    </row>
    <row r="29" spans="1:12" ht="15">
      <c r="A29" s="1"/>
      <c r="B29" s="1"/>
      <c r="C29" s="19"/>
      <c r="D29" s="1"/>
      <c r="E29" s="9"/>
      <c r="F29" s="9"/>
      <c r="G29" s="1"/>
      <c r="H29" s="1"/>
      <c r="I29" s="1"/>
      <c r="J29" s="63"/>
      <c r="K29" s="63"/>
      <c r="L29" s="12"/>
    </row>
    <row r="30" spans="1:12" ht="15">
      <c r="A30" s="1"/>
      <c r="B30" s="1"/>
      <c r="C30" s="19"/>
      <c r="D30" s="1"/>
      <c r="E30" s="9"/>
      <c r="F30" s="9"/>
      <c r="G30" s="1"/>
      <c r="H30" s="1"/>
      <c r="I30" s="1"/>
      <c r="J30" s="13"/>
      <c r="K30" s="14"/>
      <c r="L30" s="12"/>
    </row>
    <row r="31" spans="1:12" s="29" customFormat="1" ht="15">
      <c r="A31" s="30"/>
      <c r="B31" s="33"/>
      <c r="C31" s="30"/>
      <c r="D31" s="30"/>
      <c r="E31" s="31"/>
      <c r="F31" s="31"/>
      <c r="G31" s="30"/>
      <c r="H31" s="30"/>
      <c r="I31" s="30"/>
      <c r="J31" s="32"/>
      <c r="K31" s="24"/>
      <c r="L31" s="30"/>
    </row>
    <row r="32" spans="1:12" ht="15">
      <c r="A32" s="1"/>
      <c r="B32" s="28"/>
      <c r="C32" s="19"/>
      <c r="D32" s="1"/>
      <c r="E32" s="1"/>
      <c r="F32" s="1"/>
      <c r="G32" s="1"/>
      <c r="H32" s="1"/>
      <c r="I32" s="15"/>
      <c r="J32" s="14"/>
      <c r="K32" s="14"/>
      <c r="L32" s="12"/>
    </row>
    <row r="33" spans="1:12" ht="15">
      <c r="A33" s="1"/>
      <c r="B33" s="34"/>
      <c r="C33" s="19"/>
      <c r="D33" s="1"/>
      <c r="E33" s="16"/>
      <c r="F33" s="16"/>
      <c r="G33" s="9"/>
      <c r="H33" s="9"/>
      <c r="I33" s="1"/>
      <c r="J33" s="13"/>
      <c r="K33" s="14"/>
      <c r="L33" s="12"/>
    </row>
    <row r="34" spans="1:12" ht="15">
      <c r="A34" s="1"/>
      <c r="B34" s="28"/>
      <c r="C34" s="19"/>
      <c r="D34" s="1"/>
      <c r="E34" s="9"/>
      <c r="F34" s="9"/>
      <c r="G34" s="9"/>
      <c r="H34" s="9"/>
      <c r="I34" s="1"/>
      <c r="J34" s="13"/>
      <c r="K34" s="11"/>
      <c r="L34" s="12"/>
    </row>
    <row r="45" s="29" customFormat="1" ht="15"/>
    <row r="59" s="29" customFormat="1" ht="15"/>
  </sheetData>
  <mergeCells count="5">
    <mergeCell ref="J29:K29"/>
    <mergeCell ref="A9:L9"/>
    <mergeCell ref="A21:L21"/>
    <mergeCell ref="A24:C24"/>
    <mergeCell ref="A19:F19"/>
  </mergeCells>
  <hyperlinks>
    <hyperlink ref="L12" r:id="rId1" display="https://www.promodirect.cz/reklamni-predmety/psaci-potreby/psaci-potreby-z-kovu/180562-oleg-dots-kovove-kulickove-pero-kovove-kulickove-pero-modra-napln-12511-09/"/>
    <hyperlink ref="L15" r:id="rId2" display="https://www.dobreobaly.cz/pravitko-cire-trojuhelnik-x15852?gclid=Cj0KCQjwjoH0BRD6ARIsAEWO9DujnADm8NwwLqJpaxGLJoaiu7KqpPJy6WvKDmYj7-0JCqJGvioA8zMaAuVFEALw_wcB"/>
    <hyperlink ref="L14" r:id="rId3" display="http://www.ppsad.cz/produkt/cestovni-potreby-lanyards/F6100104PA2/cordone-snurka-na-krk-karabina-na-mobil-a-klice-cerna/#.XRJ7No_gqUk"/>
    <hyperlink ref="L13" r:id="rId4" display="https://www.imi.cz/reklamni-predmety/beltino-reflexni-svinovaci-pasek-na-ruku-zeleny_221806/#prettyPhoto"/>
    <hyperlink ref="L17" r:id="rId5" display="https://www.reddo.cz/reklamni-predmety/zakazkova-vyroba/multifunkcni-satky/"/>
    <hyperlink ref="L18" r:id="rId6" display="https://www.lepitka.cz/poznamkove-listky/"/>
    <hyperlink ref="L16" r:id="rId7" display="https://www.inetprint.cz/vyroba-papirovych-tasek-na-zakazku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38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PavlasovaZ</cp:lastModifiedBy>
  <cp:lastPrinted>2018-06-11T09:22:38Z</cp:lastPrinted>
  <dcterms:created xsi:type="dcterms:W3CDTF">2014-07-09T13:26:05Z</dcterms:created>
  <dcterms:modified xsi:type="dcterms:W3CDTF">2021-07-27T08:17:57Z</dcterms:modified>
  <cp:category/>
  <cp:version/>
  <cp:contentType/>
  <cp:contentStatus/>
</cp:coreProperties>
</file>