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 name="List2" sheetId="2" r:id="rId2"/>
    <sheet name="List3" sheetId="3" r:id="rId3"/>
  </sheets>
  <definedNames>
    <definedName name="Excel_BuiltIn_Print_Area" localSheetId="0">'List1'!$A$1:$F$11</definedName>
    <definedName name="_xlnm.Print_Area" localSheetId="0">'List1'!$A$1:$F$11</definedName>
  </definedNames>
  <calcPr fullCalcOnLoad="1"/>
</workbook>
</file>

<file path=xl/sharedStrings.xml><?xml version="1.0" encoding="utf-8"?>
<sst xmlns="http://schemas.openxmlformats.org/spreadsheetml/2006/main" count="90" uniqueCount="75">
  <si>
    <t xml:space="preserve">Příloha č.1  Podrobná specifikace položek </t>
  </si>
  <si>
    <t>Položka</t>
  </si>
  <si>
    <t>Předmět</t>
  </si>
  <si>
    <t>Ks</t>
  </si>
  <si>
    <t>Cena</t>
  </si>
  <si>
    <t>1A</t>
  </si>
  <si>
    <t>Požadavek</t>
  </si>
  <si>
    <t>Počet kusů:</t>
  </si>
  <si>
    <t>DPH</t>
  </si>
  <si>
    <t>Minimální konfigurace:</t>
  </si>
  <si>
    <t>Záruka:</t>
  </si>
  <si>
    <t>Procesor:</t>
  </si>
  <si>
    <t>Operační pamět:</t>
  </si>
  <si>
    <t>Záruka</t>
  </si>
  <si>
    <t>Předpokládaná max. cena celkem bez DPH</t>
  </si>
  <si>
    <t>Předpokládaná max.cena celkem bez DPH</t>
  </si>
  <si>
    <t>Nabídková cena celkem bez DPH</t>
  </si>
  <si>
    <t>Nabídková cena za kus bez DPH (Kč)</t>
  </si>
  <si>
    <t>Nabízený produkt</t>
  </si>
  <si>
    <t>Nabídková cena celkem včetně DPH</t>
  </si>
  <si>
    <t>Produktové číslo (kód výrobce)</t>
  </si>
  <si>
    <t>Typ zařízení:</t>
  </si>
  <si>
    <t>Notebook</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</si>
  <si>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</si>
  <si>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</si>
  <si>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HDMI konektor</t>
  </si>
  <si>
    <t>LAN:</t>
  </si>
  <si>
    <t>Rozhraní + funkce</t>
  </si>
  <si>
    <t>min. 3 x USB (z toho alespoň 1x type-C)</t>
  </si>
  <si>
    <t>Webkamera</t>
  </si>
  <si>
    <t>Baterie</t>
  </si>
  <si>
    <t>Hmotnost</t>
  </si>
  <si>
    <t>min. 2 roky</t>
  </si>
  <si>
    <t>LCD displej:</t>
  </si>
  <si>
    <t xml:space="preserve">Pevný disk: </t>
  </si>
  <si>
    <t>Výstupy:</t>
  </si>
  <si>
    <t>Dodané příslušenství</t>
  </si>
  <si>
    <t>2 roky</t>
  </si>
  <si>
    <t>Vědecká knihovna UJEP</t>
  </si>
  <si>
    <t>Kompaktní počítače pro VK</t>
  </si>
  <si>
    <t>Uchazeč doplní do zelených políček konkrétní zboží a komponenty, které nabízí.</t>
  </si>
  <si>
    <t>Nabídková cena bez DPH za kus (Kč)</t>
  </si>
  <si>
    <t xml:space="preserve">Počet kusů: </t>
  </si>
  <si>
    <t>Typ skříně</t>
  </si>
  <si>
    <t>Buď All In One nebo Micro/Mini PC  zabudované v monitoru či ve stojanu monitoru k tomu určenému.</t>
  </si>
  <si>
    <t>Sestava/AiO</t>
  </si>
  <si>
    <t>Počítač  (PC+Monitor/Stojan) musí být konstrukčně navržen jako kompaktní jedno zařízení (každá jeho komponenta).</t>
  </si>
  <si>
    <t>Velikost úhlopříčky LCD displeje</t>
  </si>
  <si>
    <t>min. 26,8“</t>
  </si>
  <si>
    <t>Rozlišení displeje LCD, požadavky</t>
  </si>
  <si>
    <t>min. 1920 x 1080 (Full HD), IPS</t>
  </si>
  <si>
    <t>CPU x86-64 kompatibilní, PassMark CPU Mark min. 9800 bodů dle www.cpubenchmark.net, celková průměrná hodnota bodů ze všech měření dle uvedeného www odkazu.</t>
  </si>
  <si>
    <t>Operační paměť RAM</t>
  </si>
  <si>
    <r>
      <rPr>
        <sz val="10"/>
        <color indexed="8"/>
        <rFont val="Arial"/>
        <family val="2"/>
      </rPr>
      <t xml:space="preserve">RAM 8GB DDR4. Požadujeme buď dvouslotové řešení, nebo při pájené paměti 8GB + volný paměťový slot či </t>
    </r>
    <r>
      <rPr>
        <sz val="10"/>
        <color indexed="8"/>
        <rFont val="Arial"/>
        <family val="2"/>
      </rPr>
      <t>16GB RAM (bez slotu).</t>
    </r>
  </si>
  <si>
    <t>Disk(y)</t>
  </si>
  <si>
    <t>Min. SSD 256 GB M.2 PCIe</t>
  </si>
  <si>
    <t>Síťové rozhraní</t>
  </si>
  <si>
    <t>ETH RJ45 (LAN/GLAN), WiFi</t>
  </si>
  <si>
    <t>Porty, rozhraní</t>
  </si>
  <si>
    <t>Min. 4x USB, volný video výstup při zapojeném a funkčním monitoru</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</si>
  <si>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</si>
  <si>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Myš a klávesnice</t>
  </si>
  <si>
    <t>Připojené kabely, klávesnice v CZ verzi, myš s kolečkem.</t>
  </si>
  <si>
    <t>1B</t>
  </si>
  <si>
    <t>Notebook 14“</t>
  </si>
  <si>
    <t>Úhlopříčka 14", rozlišení Full HD min. 1920x1080, IPS</t>
  </si>
  <si>
    <t>CPU x86-64 kompatibilní, PassMark CPU Mark min. 10000 bodů  dle www.cpubenchmark.net. Dodavatel uvede celkovou průměrnou hodnotu bodů ze všech měření. Tuto hodnotu zadavatel doporučuje doložit aktuálním printscreenem ze stránky www.cpubenchmark.net</t>
  </si>
  <si>
    <t xml:space="preserve">min. 8 GB DDR4 </t>
  </si>
  <si>
    <t>min. 480GB,  PCIe, M.2 SSD</t>
  </si>
  <si>
    <t>GLAN (buď RJ-45 v notebooku, nebo jako externí USB síťová karta)</t>
  </si>
  <si>
    <t>ano</t>
  </si>
  <si>
    <t>min 45Wh, výdrž min 9h (udáváno výrobcem, nebo doloženo odkazem na testy)</t>
  </si>
  <si>
    <t>max 1,6kg</t>
  </si>
  <si>
    <t>Příslušenství</t>
  </si>
  <si>
    <t>Brašna s uchem a popruhem pro dodávaný NTB, bezdrátová myš</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</si>
</sst>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hh:mm"/>
    <numFmt numFmtId="165" formatCode="#,##0.00&quot; Kč&quot;"/>
    <numFmt numFmtId="166" formatCode="#,##0.00\ &quot;Kč&quot;"/>
    <numFmt numFmtId="167" formatCode="[$-405]dddd\ d\.\ mmmm\ yyyy"/>
    <numFmt numFmtId="168" formatCode="#,##0.00&quot; Kč&quot;;[Red]\-#,##0.00&quot; Kč&quot;"/>
  </numFmts>
  <fonts count="48">
    <font>
      <sz val="11"/>
      <color indexed="8"/>
      <name val="Calibri"/>
      <family val="2"/>
    </font>
    <font>
      <sz val="10"/>
      <name val="Arial"/>
      <family val="0"/>
    </font>
    <font>
      <b/>
      <sz val="10"/>
      <color indexed="8"/>
      <name val="Arial"/>
      <family val="2"/>
    </font>
    <font>
      <b/>
      <sz val="11"/>
      <color indexed="8"/>
      <name val="Calibri"/>
      <family val="2"/>
    </font>
    <font>
      <u val="single"/>
      <sz val="11"/>
      <color indexed="12"/>
      <name val="Calibri"/>
      <family val="2"/>
    </font>
    <font>
      <b/>
      <sz val="8"/>
      <color indexed="8"/>
      <name val="Arial"/>
      <family val="2"/>
    </font>
    <font>
      <sz val="11"/>
      <color indexed="9"/>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1"/>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b/>
      <sz val="10"/>
      <color indexed="10"/>
      <name val="Arial"/>
      <family val="2"/>
    </font>
    <font>
      <i/>
      <sz val="10"/>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
      <b/>
      <sz val="10"/>
      <color rgb="FFFF0000"/>
      <name val="Arial"/>
      <family val="2"/>
    </font>
    <font>
      <sz val="10"/>
      <color rgb="FF000000"/>
      <name val="Arial"/>
      <family val="2"/>
    </font>
    <font>
      <i/>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FAC090"/>
        <bgColor indexed="64"/>
      </patternFill>
    </fill>
    <fill>
      <patternFill patternType="solid">
        <fgColor indexed="13"/>
        <bgColor indexed="64"/>
      </patternFill>
    </fill>
    <fill>
      <patternFill patternType="solid">
        <fgColor rgb="FF00FF00"/>
        <bgColor indexed="64"/>
      </patternFill>
    </fill>
    <fill>
      <patternFill patternType="solid">
        <fgColor rgb="FFFFCC9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bottom/>
    </border>
    <border>
      <left style="medium"/>
      <right style="medium"/>
      <top style="medium"/>
      <bottom/>
    </border>
    <border>
      <left/>
      <right/>
      <top style="medium"/>
      <bottom style="medium"/>
    </border>
    <border>
      <left/>
      <right/>
      <top/>
      <bottom style="medium"/>
    </border>
    <border>
      <left/>
      <right style="medium"/>
      <top style="medium"/>
      <bottom style="medium"/>
    </border>
    <border>
      <left style="medium"/>
      <right/>
      <top style="medium"/>
      <bottom/>
    </border>
    <border>
      <left style="medium"/>
      <right style="medium"/>
      <top style="medium"/>
      <bottom style="thin"/>
    </border>
    <border>
      <left style="thin"/>
      <right style="thin"/>
      <top style="thin"/>
      <bottom style="thin"/>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 fillId="0" borderId="0" applyNumberFormat="0" applyFill="0" applyBorder="0" applyAlignment="0" applyProtection="0"/>
    <xf numFmtId="0" fontId="28"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0">
      <alignment/>
      <protection/>
    </xf>
    <xf numFmtId="0" fontId="34" fillId="0" borderId="0">
      <alignment/>
      <protection/>
    </xf>
    <xf numFmtId="0" fontId="35"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74">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4" fillId="0" borderId="0" xfId="36" applyNumberFormat="1" applyFill="1" applyBorder="1" applyAlignment="1" applyProtection="1">
      <alignment/>
      <protection/>
    </xf>
    <xf numFmtId="4" fontId="2" fillId="0" borderId="0" xfId="0" applyNumberFormat="1" applyFont="1" applyBorder="1" applyAlignment="1">
      <alignment horizontal="left"/>
    </xf>
    <xf numFmtId="4" fontId="2" fillId="0" borderId="0" xfId="0" applyNumberFormat="1" applyFont="1" applyBorder="1" applyAlignment="1">
      <alignment/>
    </xf>
    <xf numFmtId="0" fontId="5" fillId="0" borderId="10" xfId="0" applyFont="1" applyBorder="1" applyAlignment="1">
      <alignment horizontal="center" wrapText="1"/>
    </xf>
    <xf numFmtId="4" fontId="2" fillId="13" borderId="12" xfId="0" applyNumberFormat="1" applyFont="1" applyFill="1" applyBorder="1" applyAlignment="1">
      <alignment wrapText="1"/>
    </xf>
    <xf numFmtId="4" fontId="2" fillId="33" borderId="13" xfId="0" applyNumberFormat="1" applyFont="1" applyFill="1" applyBorder="1" applyAlignment="1">
      <alignment wrapText="1"/>
    </xf>
    <xf numFmtId="166" fontId="2" fillId="33" borderId="14" xfId="0" applyNumberFormat="1" applyFont="1" applyFill="1" applyBorder="1" applyAlignment="1">
      <alignment/>
    </xf>
    <xf numFmtId="166" fontId="2" fillId="13" borderId="15" xfId="0" applyNumberFormat="1" applyFont="1" applyFill="1" applyBorder="1" applyAlignment="1">
      <alignment/>
    </xf>
    <xf numFmtId="0" fontId="44" fillId="34" borderId="15" xfId="0" applyFont="1" applyFill="1" applyBorder="1" applyAlignment="1">
      <alignment vertical="top" wrapText="1"/>
    </xf>
    <xf numFmtId="0" fontId="44" fillId="34" borderId="16" xfId="0" applyFont="1" applyFill="1" applyBorder="1" applyAlignment="1">
      <alignment vertical="top" wrapText="1"/>
    </xf>
    <xf numFmtId="0" fontId="44" fillId="35" borderId="15" xfId="0" applyFont="1" applyFill="1" applyBorder="1" applyAlignment="1">
      <alignment vertical="top" wrapText="1"/>
    </xf>
    <xf numFmtId="0" fontId="44" fillId="34" borderId="14" xfId="0" applyFont="1" applyFill="1" applyBorder="1" applyAlignment="1">
      <alignment horizontal="left" vertical="top" wrapText="1"/>
    </xf>
    <xf numFmtId="0" fontId="45" fillId="34" borderId="15" xfId="0" applyFont="1" applyFill="1" applyBorder="1" applyAlignment="1">
      <alignment vertical="top" wrapText="1"/>
    </xf>
    <xf numFmtId="0" fontId="44" fillId="34" borderId="17" xfId="0" applyFont="1" applyFill="1" applyBorder="1" applyAlignment="1">
      <alignment horizontal="left" vertical="top" wrapText="1"/>
    </xf>
    <xf numFmtId="0" fontId="46" fillId="34" borderId="18" xfId="0" applyFont="1" applyFill="1" applyBorder="1" applyAlignment="1">
      <alignment vertical="top" wrapText="1"/>
    </xf>
    <xf numFmtId="0" fontId="46" fillId="34" borderId="14" xfId="0" applyFont="1" applyFill="1" applyBorder="1" applyAlignment="1">
      <alignment vertical="top" wrapText="1"/>
    </xf>
    <xf numFmtId="0" fontId="46" fillId="34" borderId="19" xfId="0" applyFont="1" applyFill="1" applyBorder="1" applyAlignment="1">
      <alignment vertical="top" wrapText="1"/>
    </xf>
    <xf numFmtId="0" fontId="46" fillId="34" borderId="15" xfId="0" applyFont="1" applyFill="1" applyBorder="1" applyAlignment="1">
      <alignment vertical="top" wrapText="1"/>
    </xf>
    <xf numFmtId="0" fontId="46" fillId="36" borderId="14" xfId="0" applyFont="1" applyFill="1" applyBorder="1" applyAlignment="1">
      <alignment horizontal="center" vertical="top" wrapText="1"/>
    </xf>
    <xf numFmtId="0" fontId="46" fillId="36" borderId="13" xfId="0" applyFont="1" applyFill="1" applyBorder="1" applyAlignment="1">
      <alignment horizontal="center" vertical="top" wrapText="1"/>
    </xf>
    <xf numFmtId="0" fontId="46" fillId="36" borderId="20" xfId="0" applyFont="1" applyFill="1" applyBorder="1" applyAlignment="1">
      <alignment horizontal="center" vertical="top" wrapText="1"/>
    </xf>
    <xf numFmtId="0" fontId="46" fillId="34" borderId="0" xfId="0" applyFont="1" applyFill="1" applyBorder="1" applyAlignment="1">
      <alignment vertical="top" wrapText="1"/>
    </xf>
    <xf numFmtId="0" fontId="46" fillId="37" borderId="13" xfId="0" applyFont="1" applyFill="1" applyBorder="1" applyAlignment="1">
      <alignment horizontal="left" vertical="top" wrapText="1"/>
    </xf>
    <xf numFmtId="0" fontId="46" fillId="37" borderId="21" xfId="0" applyFont="1" applyFill="1" applyBorder="1" applyAlignment="1">
      <alignment horizontal="left" vertical="top" wrapText="1"/>
    </xf>
    <xf numFmtId="0" fontId="46" fillId="34" borderId="13" xfId="0" applyFont="1" applyFill="1" applyBorder="1" applyAlignment="1">
      <alignment vertical="top" wrapText="1"/>
    </xf>
    <xf numFmtId="0" fontId="46" fillId="37" borderId="18" xfId="0" applyFont="1" applyFill="1" applyBorder="1" applyAlignment="1">
      <alignment vertical="top" wrapText="1"/>
    </xf>
    <xf numFmtId="0" fontId="46" fillId="37" borderId="14" xfId="0" applyFont="1" applyFill="1" applyBorder="1" applyAlignment="1">
      <alignment vertical="top" wrapText="1"/>
    </xf>
    <xf numFmtId="0" fontId="46" fillId="37" borderId="14" xfId="0" applyFont="1" applyFill="1" applyBorder="1" applyAlignment="1">
      <alignment horizontal="left" vertical="top" wrapText="1"/>
    </xf>
    <xf numFmtId="0" fontId="44" fillId="36" borderId="13" xfId="0" applyFont="1" applyFill="1" applyBorder="1" applyAlignment="1">
      <alignment horizontal="center" vertical="top" wrapText="1"/>
    </xf>
    <xf numFmtId="0" fontId="44" fillId="36" borderId="14"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38" borderId="11" xfId="0" applyFont="1" applyFill="1" applyBorder="1" applyAlignment="1">
      <alignment horizontal="center"/>
    </xf>
    <xf numFmtId="0" fontId="44" fillId="39" borderId="22" xfId="0" applyFont="1" applyFill="1" applyBorder="1" applyAlignment="1">
      <alignment horizontal="center"/>
    </xf>
    <xf numFmtId="0" fontId="47" fillId="36" borderId="14" xfId="0" applyFont="1" applyFill="1" applyBorder="1" applyAlignment="1">
      <alignment horizontal="center" vertical="top" wrapText="1"/>
    </xf>
    <xf numFmtId="0" fontId="46" fillId="34" borderId="14" xfId="0" applyFont="1" applyFill="1" applyBorder="1" applyAlignment="1">
      <alignment horizontal="left" vertical="top" wrapText="1"/>
    </xf>
    <xf numFmtId="0" fontId="46" fillId="36" borderId="14" xfId="0" applyFont="1" applyFill="1" applyBorder="1" applyAlignment="1">
      <alignment horizontal="center" vertical="top" wrapText="1"/>
    </xf>
    <xf numFmtId="0" fontId="44" fillId="35" borderId="23" xfId="0" applyFont="1" applyFill="1" applyBorder="1" applyAlignment="1">
      <alignment horizontal="center"/>
    </xf>
    <xf numFmtId="0" fontId="44" fillId="34" borderId="15" xfId="0" applyFont="1" applyFill="1" applyBorder="1" applyAlignment="1">
      <alignment vertical="top" wrapText="1"/>
    </xf>
    <xf numFmtId="0" fontId="44" fillId="34" borderId="14" xfId="0" applyFont="1" applyFill="1" applyBorder="1" applyAlignment="1">
      <alignment horizontal="left" vertical="top" wrapText="1"/>
    </xf>
    <xf numFmtId="0" fontId="44" fillId="34" borderId="17" xfId="0" applyFont="1" applyFill="1" applyBorder="1" applyAlignment="1">
      <alignment horizontal="left" vertical="top" wrapText="1"/>
    </xf>
    <xf numFmtId="166" fontId="2" fillId="0" borderId="11" xfId="0" applyNumberFormat="1" applyFont="1" applyBorder="1" applyAlignment="1">
      <alignment/>
    </xf>
    <xf numFmtId="0" fontId="44" fillId="40" borderId="14" xfId="0" applyFont="1" applyFill="1" applyBorder="1" applyAlignment="1">
      <alignment horizontal="left"/>
    </xf>
    <xf numFmtId="0" fontId="44" fillId="40" borderId="24" xfId="0" applyFont="1" applyFill="1" applyBorder="1" applyAlignment="1">
      <alignment horizontal="left"/>
    </xf>
    <xf numFmtId="0" fontId="44" fillId="40" borderId="17" xfId="0" applyFont="1" applyFill="1" applyBorder="1" applyAlignment="1">
      <alignment vertical="top" wrapText="1"/>
    </xf>
    <xf numFmtId="0" fontId="44" fillId="40" borderId="14" xfId="0" applyFont="1" applyFill="1" applyBorder="1" applyAlignment="1">
      <alignment vertical="top" wrapText="1"/>
    </xf>
    <xf numFmtId="0" fontId="44" fillId="40" borderId="20" xfId="0" applyFont="1" applyFill="1" applyBorder="1" applyAlignment="1">
      <alignment horizontal="left" vertical="top" wrapText="1"/>
    </xf>
    <xf numFmtId="0" fontId="44" fillId="40" borderId="14" xfId="0" applyFont="1" applyFill="1" applyBorder="1" applyAlignment="1">
      <alignment horizontal="left" vertical="top" wrapText="1"/>
    </xf>
    <xf numFmtId="0" fontId="46" fillId="40" borderId="15" xfId="0" applyFont="1" applyFill="1" applyBorder="1" applyAlignment="1">
      <alignment vertical="top" wrapText="1"/>
    </xf>
    <xf numFmtId="0" fontId="44" fillId="40" borderId="14" xfId="0" applyFont="1" applyFill="1" applyBorder="1" applyAlignment="1">
      <alignment horizontal="center" vertical="top" wrapText="1"/>
    </xf>
    <xf numFmtId="0" fontId="45" fillId="40" borderId="15" xfId="0" applyFont="1" applyFill="1" applyBorder="1" applyAlignment="1">
      <alignment vertical="top" wrapText="1"/>
    </xf>
    <xf numFmtId="0" fontId="44" fillId="40" borderId="20" xfId="0" applyFont="1" applyFill="1" applyBorder="1" applyAlignment="1">
      <alignment horizontal="left" vertical="top" wrapText="1"/>
    </xf>
    <xf numFmtId="168" fontId="46" fillId="36" borderId="20" xfId="0" applyNumberFormat="1" applyFont="1" applyFill="1" applyBorder="1" applyAlignment="1">
      <alignment horizontal="center" vertical="top" wrapText="1"/>
    </xf>
    <xf numFmtId="0" fontId="45" fillId="40" borderId="16" xfId="0" applyFont="1" applyFill="1" applyBorder="1" applyAlignment="1">
      <alignment vertical="top" wrapText="1"/>
    </xf>
    <xf numFmtId="0" fontId="44" fillId="40" borderId="20" xfId="0" applyFont="1" applyFill="1" applyBorder="1" applyAlignment="1">
      <alignment horizontal="left" vertical="top" wrapText="1"/>
    </xf>
    <xf numFmtId="0" fontId="46" fillId="40" borderId="17" xfId="0" applyFont="1" applyFill="1" applyBorder="1" applyAlignment="1">
      <alignment vertical="top" wrapText="1"/>
    </xf>
    <xf numFmtId="0" fontId="46" fillId="40" borderId="14" xfId="0" applyFont="1" applyFill="1" applyBorder="1" applyAlignment="1">
      <alignment vertical="top" wrapText="1"/>
    </xf>
    <xf numFmtId="0" fontId="1" fillId="40" borderId="14" xfId="0" applyFont="1" applyFill="1" applyBorder="1" applyAlignment="1">
      <alignment vertical="top" wrapText="1"/>
    </xf>
    <xf numFmtId="0" fontId="46" fillId="40" borderId="15" xfId="0" applyFont="1" applyFill="1" applyBorder="1" applyAlignment="1">
      <alignment vertical="top" wrapText="1"/>
    </xf>
    <xf numFmtId="0" fontId="47" fillId="36" borderId="13" xfId="0" applyFont="1" applyFill="1" applyBorder="1" applyAlignment="1">
      <alignment horizontal="center" vertical="top" wrapText="1"/>
    </xf>
    <xf numFmtId="0" fontId="47" fillId="36" borderId="20" xfId="0" applyFont="1" applyFill="1" applyBorder="1" applyAlignment="1">
      <alignment horizontal="center" vertical="top" wrapText="1"/>
    </xf>
    <xf numFmtId="49" fontId="46" fillId="40" borderId="15" xfId="0" applyNumberFormat="1" applyFont="1" applyFill="1" applyBorder="1" applyAlignment="1">
      <alignment vertical="top" wrapText="1"/>
    </xf>
    <xf numFmtId="0" fontId="4" fillId="36" borderId="14" xfId="36" applyFill="1" applyBorder="1" applyAlignment="1" applyProtection="1">
      <alignment horizontal="center" vertical="top" wrapText="1"/>
      <protection/>
    </xf>
    <xf numFmtId="0" fontId="4" fillId="36" borderId="13" xfId="36" applyFill="1" applyBorder="1" applyAlignment="1" applyProtection="1">
      <alignment horizontal="center" vertical="top" wrapText="1"/>
      <protection/>
    </xf>
    <xf numFmtId="0" fontId="1" fillId="40" borderId="15" xfId="0" applyFont="1" applyFill="1" applyBorder="1" applyAlignment="1">
      <alignment vertical="top" wrapText="1"/>
    </xf>
    <xf numFmtId="0" fontId="46" fillId="40" borderId="14" xfId="0" applyFont="1" applyFill="1" applyBorder="1" applyAlignment="1">
      <alignment vertical="top" wrapText="1"/>
    </xf>
    <xf numFmtId="0" fontId="1" fillId="40" borderId="14" xfId="0" applyFont="1" applyFill="1" applyBorder="1" applyAlignment="1">
      <alignment horizontal="left" vertical="top"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ální 2"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51"/>
  <sheetViews>
    <sheetView tabSelected="1" zoomScale="98" zoomScaleNormal="98" zoomScalePageLayoutView="0" workbookViewId="0" topLeftCell="A1">
      <selection activeCell="H15" sqref="H15"/>
    </sheetView>
  </sheetViews>
  <sheetFormatPr defaultColWidth="9.140625" defaultRowHeight="15"/>
  <cols>
    <col min="1" max="1" width="30.28125" style="0" customWidth="1"/>
    <col min="2" max="2" width="45.8515625" style="0" customWidth="1"/>
    <col min="3" max="3" width="29.00390625" style="0" customWidth="1"/>
    <col min="4" max="4" width="28.421875" style="0" customWidth="1"/>
    <col min="5" max="5" width="17.00390625" style="0" customWidth="1"/>
    <col min="7" max="7" width="10.28125" style="0" customWidth="1"/>
  </cols>
  <sheetData>
    <row r="2" spans="1:8" ht="15">
      <c r="A2" s="37" t="s">
        <v>0</v>
      </c>
      <c r="B2" s="37"/>
      <c r="C2" s="37"/>
      <c r="D2" s="37"/>
      <c r="E2" s="37"/>
      <c r="F2" s="2"/>
      <c r="G2" s="2"/>
      <c r="H2" s="2"/>
    </row>
    <row r="3" spans="1:7" ht="15">
      <c r="A3" s="38"/>
      <c r="B3" s="38"/>
      <c r="C3" s="38"/>
      <c r="D3" s="38"/>
      <c r="E3" s="38"/>
      <c r="F3" s="3"/>
      <c r="G3" s="3"/>
    </row>
    <row r="4" spans="1:7" ht="30" customHeight="1">
      <c r="A4" s="5" t="s">
        <v>1</v>
      </c>
      <c r="B4" s="5" t="s">
        <v>2</v>
      </c>
      <c r="C4" s="5" t="s">
        <v>3</v>
      </c>
      <c r="D4" s="5" t="s">
        <v>4</v>
      </c>
      <c r="E4" s="10" t="s">
        <v>14</v>
      </c>
      <c r="F4" s="4"/>
      <c r="G4" s="4"/>
    </row>
    <row r="5" spans="1:7" ht="21" customHeight="1">
      <c r="A5" s="39" t="s">
        <v>38</v>
      </c>
      <c r="B5" s="39"/>
      <c r="C5" s="39"/>
      <c r="D5" s="39"/>
      <c r="E5" s="39"/>
      <c r="F5" s="4"/>
      <c r="G5" s="4"/>
    </row>
    <row r="6" spans="1:7" ht="15">
      <c r="A6" s="6" t="s">
        <v>5</v>
      </c>
      <c r="B6" s="6" t="s">
        <v>39</v>
      </c>
      <c r="C6" s="6">
        <v>18</v>
      </c>
      <c r="D6" s="48">
        <v>19991.7</v>
      </c>
      <c r="E6" s="48">
        <f>C6*D6</f>
        <v>359850.60000000003</v>
      </c>
      <c r="F6" s="7"/>
      <c r="G6" s="4"/>
    </row>
    <row r="7" spans="1:7" ht="15">
      <c r="A7" s="6" t="s">
        <v>63</v>
      </c>
      <c r="B7" s="6" t="s">
        <v>22</v>
      </c>
      <c r="C7" s="6">
        <v>2</v>
      </c>
      <c r="D7" s="48">
        <v>16851.2</v>
      </c>
      <c r="E7" s="48">
        <f>C7*D7</f>
        <v>33702.4</v>
      </c>
      <c r="F7" s="7"/>
      <c r="G7" s="4"/>
    </row>
    <row r="8" spans="1:7" ht="15.75" thickBot="1">
      <c r="A8" s="1"/>
      <c r="B8" s="1"/>
      <c r="C8" s="1"/>
      <c r="D8" s="9"/>
      <c r="E8" s="9"/>
      <c r="F8" s="7"/>
      <c r="G8" s="4"/>
    </row>
    <row r="9" spans="1:7" ht="27" thickBot="1">
      <c r="A9" s="1"/>
      <c r="B9" s="1"/>
      <c r="C9" s="1"/>
      <c r="D9" s="12" t="s">
        <v>15</v>
      </c>
      <c r="E9" s="13">
        <f>E6+E7</f>
        <v>393553.00000000006</v>
      </c>
      <c r="F9" s="7"/>
      <c r="G9" s="4"/>
    </row>
    <row r="10" spans="1:7" ht="27" thickBot="1">
      <c r="A10" s="1"/>
      <c r="B10" s="1"/>
      <c r="C10" s="1"/>
      <c r="D10" s="11" t="s">
        <v>16</v>
      </c>
      <c r="E10" s="14"/>
      <c r="F10" s="7"/>
      <c r="G10" s="4"/>
    </row>
    <row r="11" spans="1:7" ht="15">
      <c r="A11" s="1"/>
      <c r="B11" s="1"/>
      <c r="C11" s="1"/>
      <c r="D11" s="8"/>
      <c r="E11" s="9"/>
      <c r="F11" s="4"/>
      <c r="G11" s="4"/>
    </row>
    <row r="12" spans="1:5" ht="15.75" thickBot="1">
      <c r="A12" s="1"/>
      <c r="B12" s="1"/>
      <c r="C12" s="1"/>
      <c r="D12" s="8"/>
      <c r="E12" s="9"/>
    </row>
    <row r="13" spans="1:5" ht="15">
      <c r="A13" s="40" t="s">
        <v>40</v>
      </c>
      <c r="B13" s="40"/>
      <c r="C13" s="40"/>
      <c r="D13" s="40"/>
      <c r="E13" s="40"/>
    </row>
    <row r="14" spans="1:5" ht="15.75" thickBot="1">
      <c r="A14" s="44" t="s">
        <v>38</v>
      </c>
      <c r="B14" s="44"/>
      <c r="C14" s="44"/>
      <c r="D14" s="44"/>
      <c r="E14" s="44"/>
    </row>
    <row r="15" spans="1:5" ht="26.25" thickBot="1">
      <c r="A15" s="49" t="s">
        <v>5</v>
      </c>
      <c r="B15" s="50" t="s">
        <v>6</v>
      </c>
      <c r="C15" s="50"/>
      <c r="D15" s="51" t="s">
        <v>41</v>
      </c>
      <c r="E15" s="27"/>
    </row>
    <row r="16" spans="1:5" ht="26.25" thickBot="1">
      <c r="A16" s="52" t="s">
        <v>39</v>
      </c>
      <c r="B16" s="53"/>
      <c r="C16" s="53"/>
      <c r="D16" s="54" t="s">
        <v>16</v>
      </c>
      <c r="E16" s="27"/>
    </row>
    <row r="17" spans="1:5" ht="15.75" thickBot="1">
      <c r="A17" s="55" t="s">
        <v>42</v>
      </c>
      <c r="B17" s="56">
        <v>18</v>
      </c>
      <c r="C17" s="56"/>
      <c r="D17" s="54" t="s">
        <v>8</v>
      </c>
      <c r="E17" s="27"/>
    </row>
    <row r="18" spans="1:5" ht="26.25" thickBot="1">
      <c r="A18" s="57" t="s">
        <v>18</v>
      </c>
      <c r="B18" s="41"/>
      <c r="C18" s="41"/>
      <c r="D18" s="58" t="s">
        <v>19</v>
      </c>
      <c r="E18" s="59"/>
    </row>
    <row r="19" spans="1:5" ht="15.75" thickBot="1">
      <c r="A19" s="60" t="s">
        <v>20</v>
      </c>
      <c r="B19" s="41"/>
      <c r="C19" s="41"/>
      <c r="D19" s="61"/>
      <c r="E19" s="61"/>
    </row>
    <row r="20" spans="1:5" ht="34.5" customHeight="1" thickBot="1">
      <c r="A20" s="62" t="s">
        <v>9</v>
      </c>
      <c r="B20" s="63" t="s">
        <v>43</v>
      </c>
      <c r="C20" s="63" t="s">
        <v>44</v>
      </c>
      <c r="D20" s="41"/>
      <c r="E20" s="41"/>
    </row>
    <row r="21" spans="1:5" ht="51.75" thickBot="1">
      <c r="A21" s="62"/>
      <c r="B21" s="63" t="s">
        <v>45</v>
      </c>
      <c r="C21" s="63" t="s">
        <v>46</v>
      </c>
      <c r="D21" s="41"/>
      <c r="E21" s="41"/>
    </row>
    <row r="22" spans="1:5" ht="15.75" thickBot="1">
      <c r="A22" s="62"/>
      <c r="B22" s="64" t="s">
        <v>47</v>
      </c>
      <c r="C22" s="64" t="s">
        <v>48</v>
      </c>
      <c r="D22" s="26"/>
      <c r="E22" s="27"/>
    </row>
    <row r="23" spans="1:5" ht="15.75" thickBot="1">
      <c r="A23" s="62"/>
      <c r="B23" s="65" t="s">
        <v>49</v>
      </c>
      <c r="C23" s="65" t="s">
        <v>50</v>
      </c>
      <c r="D23" s="66"/>
      <c r="E23" s="67"/>
    </row>
    <row r="24" spans="1:5" ht="62.25" customHeight="1" thickBot="1">
      <c r="A24" s="62"/>
      <c r="B24" s="65" t="s">
        <v>11</v>
      </c>
      <c r="C24" s="68" t="s">
        <v>51</v>
      </c>
      <c r="D24" s="26"/>
      <c r="E24" s="27"/>
    </row>
    <row r="25" spans="1:5" ht="64.5" thickBot="1">
      <c r="A25" s="62"/>
      <c r="B25" s="65" t="s">
        <v>52</v>
      </c>
      <c r="C25" s="65" t="s">
        <v>53</v>
      </c>
      <c r="D25" s="69"/>
      <c r="E25" s="69"/>
    </row>
    <row r="26" spans="1:5" ht="15.75" thickBot="1">
      <c r="A26" s="62"/>
      <c r="B26" s="65" t="s">
        <v>54</v>
      </c>
      <c r="C26" s="65" t="s">
        <v>55</v>
      </c>
      <c r="D26" s="70"/>
      <c r="E26" s="27"/>
    </row>
    <row r="27" spans="1:5" ht="15.75" thickBot="1">
      <c r="A27" s="62"/>
      <c r="B27" s="65" t="s">
        <v>56</v>
      </c>
      <c r="C27" s="65" t="s">
        <v>57</v>
      </c>
      <c r="D27" s="69"/>
      <c r="E27" s="69"/>
    </row>
    <row r="28" spans="1:5" ht="39" thickBot="1">
      <c r="A28" s="62"/>
      <c r="B28" s="65" t="s">
        <v>58</v>
      </c>
      <c r="C28" s="71" t="s">
        <v>59</v>
      </c>
      <c r="D28" s="70"/>
      <c r="E28" s="27"/>
    </row>
    <row r="29" spans="1:5" ht="141" thickBot="1">
      <c r="A29" s="62"/>
      <c r="B29" s="65" t="s">
        <v>23</v>
      </c>
      <c r="C29" s="71" t="s">
        <v>60</v>
      </c>
      <c r="D29" s="26"/>
      <c r="E29" s="27"/>
    </row>
    <row r="30" spans="1:5" ht="25.5" customHeight="1" thickBot="1">
      <c r="A30" s="72" t="s">
        <v>36</v>
      </c>
      <c r="B30" s="65" t="s">
        <v>61</v>
      </c>
      <c r="C30" s="71" t="s">
        <v>62</v>
      </c>
      <c r="D30" s="26"/>
      <c r="E30" s="27"/>
    </row>
    <row r="31" spans="1:5" ht="13.5" customHeight="1" thickBot="1">
      <c r="A31" s="72" t="s">
        <v>13</v>
      </c>
      <c r="B31" s="73" t="s">
        <v>37</v>
      </c>
      <c r="C31" s="73"/>
      <c r="D31" s="43"/>
      <c r="E31" s="43"/>
    </row>
    <row r="32" ht="15.75" thickBot="1"/>
    <row r="33" spans="1:5" ht="23.25" customHeight="1" thickBot="1">
      <c r="A33" s="15" t="s">
        <v>63</v>
      </c>
      <c r="B33" s="45" t="s">
        <v>6</v>
      </c>
      <c r="C33" s="45"/>
      <c r="D33" s="16" t="s">
        <v>17</v>
      </c>
      <c r="E33" s="25"/>
    </row>
    <row r="34" spans="1:5" ht="26.25" thickBot="1">
      <c r="A34" s="17" t="s">
        <v>22</v>
      </c>
      <c r="B34" s="46"/>
      <c r="C34" s="46"/>
      <c r="D34" s="18" t="s">
        <v>16</v>
      </c>
      <c r="E34" s="25"/>
    </row>
    <row r="35" spans="1:5" ht="15.75" thickBot="1">
      <c r="A35" s="24" t="s">
        <v>7</v>
      </c>
      <c r="B35" s="42">
        <v>2</v>
      </c>
      <c r="C35" s="42"/>
      <c r="D35" s="18" t="s">
        <v>8</v>
      </c>
      <c r="E35" s="25"/>
    </row>
    <row r="36" spans="1:5" ht="26.25" thickBot="1">
      <c r="A36" s="19" t="s">
        <v>18</v>
      </c>
      <c r="B36" s="41"/>
      <c r="C36" s="41"/>
      <c r="D36" s="20" t="s">
        <v>19</v>
      </c>
      <c r="E36" s="25"/>
    </row>
    <row r="37" spans="1:5" ht="28.5" customHeight="1" thickBot="1">
      <c r="A37" s="19" t="s">
        <v>20</v>
      </c>
      <c r="B37" s="41"/>
      <c r="C37" s="41"/>
      <c r="D37" s="47"/>
      <c r="E37" s="47"/>
    </row>
    <row r="38" spans="1:5" ht="13.5" customHeight="1" thickBot="1">
      <c r="A38" s="42" t="s">
        <v>9</v>
      </c>
      <c r="B38" s="21" t="s">
        <v>21</v>
      </c>
      <c r="C38" s="22" t="s">
        <v>64</v>
      </c>
      <c r="D38" s="41"/>
      <c r="E38" s="41"/>
    </row>
    <row r="39" spans="1:5" ht="33" customHeight="1" thickBot="1">
      <c r="A39" s="42"/>
      <c r="B39" s="23" t="s">
        <v>33</v>
      </c>
      <c r="C39" s="24" t="s">
        <v>65</v>
      </c>
      <c r="D39" s="43"/>
      <c r="E39" s="43"/>
    </row>
    <row r="40" spans="1:5" ht="123.75" customHeight="1" thickBot="1">
      <c r="A40" s="42"/>
      <c r="B40" s="23" t="s">
        <v>11</v>
      </c>
      <c r="C40" s="24" t="s">
        <v>66</v>
      </c>
      <c r="D40" s="43"/>
      <c r="E40" s="43"/>
    </row>
    <row r="41" spans="1:5" ht="15.75" thickBot="1">
      <c r="A41" s="42"/>
      <c r="B41" s="23" t="s">
        <v>12</v>
      </c>
      <c r="C41" s="24" t="s">
        <v>67</v>
      </c>
      <c r="D41" s="43"/>
      <c r="E41" s="43"/>
    </row>
    <row r="42" spans="1:5" ht="15.75" thickBot="1">
      <c r="A42" s="42"/>
      <c r="B42" s="23" t="s">
        <v>34</v>
      </c>
      <c r="C42" s="24" t="s">
        <v>68</v>
      </c>
      <c r="D42" s="26"/>
      <c r="E42" s="27"/>
    </row>
    <row r="43" spans="1:5" ht="23.25" customHeight="1" thickBot="1">
      <c r="A43" s="42"/>
      <c r="B43" s="22" t="s">
        <v>35</v>
      </c>
      <c r="C43" s="30" t="s">
        <v>25</v>
      </c>
      <c r="D43" s="26"/>
      <c r="E43" s="27"/>
    </row>
    <row r="44" spans="1:5" ht="43.5" customHeight="1" thickBot="1">
      <c r="A44" s="42"/>
      <c r="B44" s="31" t="s">
        <v>26</v>
      </c>
      <c r="C44" s="30" t="s">
        <v>69</v>
      </c>
      <c r="D44" s="26"/>
      <c r="E44" s="27"/>
    </row>
    <row r="45" spans="1:5" ht="17.25" customHeight="1" thickBot="1">
      <c r="A45" s="42"/>
      <c r="B45" s="31" t="s">
        <v>29</v>
      </c>
      <c r="C45" s="30" t="s">
        <v>70</v>
      </c>
      <c r="D45" s="26"/>
      <c r="E45" s="27"/>
    </row>
    <row r="46" spans="1:5" ht="48" customHeight="1" thickBot="1">
      <c r="A46" s="42"/>
      <c r="B46" s="21" t="s">
        <v>30</v>
      </c>
      <c r="C46" s="34" t="s">
        <v>71</v>
      </c>
      <c r="D46" s="26"/>
      <c r="E46" s="27"/>
    </row>
    <row r="47" spans="1:5" ht="28.5" customHeight="1" thickBot="1">
      <c r="A47" s="42"/>
      <c r="B47" s="32" t="s">
        <v>27</v>
      </c>
      <c r="C47" s="33" t="s">
        <v>28</v>
      </c>
      <c r="D47" s="36"/>
      <c r="E47" s="36"/>
    </row>
    <row r="48" spans="1:5" ht="119.25" customHeight="1" thickBot="1">
      <c r="A48" s="42"/>
      <c r="B48" s="28" t="s">
        <v>23</v>
      </c>
      <c r="C48" s="29" t="s">
        <v>24</v>
      </c>
      <c r="D48" s="43"/>
      <c r="E48" s="43"/>
    </row>
    <row r="49" spans="1:5" ht="21.75" customHeight="1" thickBot="1">
      <c r="A49" s="42"/>
      <c r="B49" s="32" t="s">
        <v>31</v>
      </c>
      <c r="C49" s="33" t="s">
        <v>72</v>
      </c>
      <c r="D49" s="35"/>
      <c r="E49" s="27"/>
    </row>
    <row r="50" spans="1:5" ht="28.5" customHeight="1" thickBot="1">
      <c r="A50" s="42"/>
      <c r="B50" s="32" t="s">
        <v>73</v>
      </c>
      <c r="C50" s="33" t="s">
        <v>74</v>
      </c>
      <c r="D50" s="35"/>
      <c r="E50" s="27"/>
    </row>
    <row r="51" spans="1:5" ht="13.5" customHeight="1" thickBot="1">
      <c r="A51" s="42"/>
      <c r="B51" s="21" t="s">
        <v>10</v>
      </c>
      <c r="C51" s="22" t="s">
        <v>32</v>
      </c>
      <c r="D51" s="35"/>
      <c r="E51" s="27"/>
    </row>
  </sheetData>
  <sheetProtection selectLockedCells="1" selectUnlockedCells="1"/>
  <mergeCells count="31">
    <mergeCell ref="D39:E39"/>
    <mergeCell ref="D40:E40"/>
    <mergeCell ref="D41:E41"/>
    <mergeCell ref="D48:E48"/>
    <mergeCell ref="D25:E25"/>
    <mergeCell ref="D27:E27"/>
    <mergeCell ref="B31:C31"/>
    <mergeCell ref="D31:E31"/>
    <mergeCell ref="B33:C33"/>
    <mergeCell ref="B34:C34"/>
    <mergeCell ref="A13:E13"/>
    <mergeCell ref="A14:E14"/>
    <mergeCell ref="B15:C15"/>
    <mergeCell ref="B19:C19"/>
    <mergeCell ref="A20:A29"/>
    <mergeCell ref="B16:C16"/>
    <mergeCell ref="B17:C17"/>
    <mergeCell ref="B18:C18"/>
    <mergeCell ref="D19:E19"/>
    <mergeCell ref="D21:E21"/>
    <mergeCell ref="D20:E20"/>
    <mergeCell ref="A2:E2"/>
    <mergeCell ref="A3:E3"/>
    <mergeCell ref="A5:E5"/>
    <mergeCell ref="B35:C35"/>
    <mergeCell ref="B36:C36"/>
    <mergeCell ref="B37:C37"/>
    <mergeCell ref="D37:E37"/>
    <mergeCell ref="D47:E47"/>
    <mergeCell ref="A38:A51"/>
    <mergeCell ref="D38:E38"/>
  </mergeCells>
  <printOptions/>
  <pageMargins left="0.25" right="0.25" top="0.75" bottom="0.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selectLockedCells="1" selectUnlockedCells="1"/>
  <printOptions/>
  <pageMargins left="0.7083333333333334" right="0.7083333333333334"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benesovav</cp:lastModifiedBy>
  <dcterms:modified xsi:type="dcterms:W3CDTF">2021-07-02T07:16:07Z</dcterms:modified>
  <cp:category/>
  <cp:version/>
  <cp:contentType/>
  <cp:contentStatus/>
</cp:coreProperties>
</file>