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'Specifikace'!$A$1:$G$23</definedName>
    <definedName name="TypVZ">'List4'!$A$1:$A$3</definedName>
  </definedNames>
  <calcPr calcId="162913"/>
</workbook>
</file>

<file path=xl/comments1.xml><?xml version="1.0" encoding="utf-8"?>
<comments xmlns="http://schemas.openxmlformats.org/spreadsheetml/2006/main">
  <authors>
    <author>cirusl</author>
  </authors>
  <commentList>
    <comment ref="A73"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<sst xmlns="http://schemas.openxmlformats.org/spreadsheetml/2006/main" count="389" uniqueCount="214">
  <si>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</si>
  <si>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</si>
  <si>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</si>
  <si>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</si>
  <si>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</si>
  <si>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</si>
  <si>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</si>
  <si>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</si>
  <si>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</si>
  <si>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</si>
  <si>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</si>
  <si>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</si>
  <si>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</si>
  <si>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</si>
  <si>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</si>
  <si>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</si>
  <si>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</si>
  <si>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</si>
  <si>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Nabízený produkt (produktové číslo)</t>
  </si>
  <si>
    <t>Minimální konfigurace:</t>
  </si>
  <si>
    <t xml:space="preserve">Příloha č. 1 - podrobná specifikace položek </t>
  </si>
  <si>
    <t>Notebook</t>
  </si>
  <si>
    <t xml:space="preserve">Počet kusů: </t>
  </si>
  <si>
    <t>Hmotnost</t>
  </si>
  <si>
    <t>2 roky</t>
  </si>
  <si>
    <t>Počet kusů:</t>
  </si>
  <si>
    <t>Nabízený produkt</t>
  </si>
  <si>
    <t>Produktové číslo (kód výrobce)</t>
  </si>
  <si>
    <t>Rozlišení</t>
  </si>
  <si>
    <t>Účastník doplní do zelených políček konkrétní zboží a komponenty, které nabízí.</t>
  </si>
  <si>
    <t>Nabídková cena za kus bez DPH (Kč)</t>
  </si>
  <si>
    <t>Záruka:</t>
  </si>
  <si>
    <t>min. 2 roky</t>
  </si>
  <si>
    <t>1B</t>
  </si>
  <si>
    <t>Panel</t>
  </si>
  <si>
    <t>1920x1080</t>
  </si>
  <si>
    <t>Konektory</t>
  </si>
  <si>
    <t>Další</t>
  </si>
  <si>
    <t>Kabely</t>
  </si>
  <si>
    <t>HDMI kabel o délce min. 1,8m součástí dodávky</t>
  </si>
  <si>
    <t>1C</t>
  </si>
  <si>
    <t>LED monitor, IPS, odezva 5ms</t>
  </si>
  <si>
    <t>reproduktory</t>
  </si>
  <si>
    <t>ano</t>
  </si>
  <si>
    <t>sluchátkový výstup</t>
  </si>
  <si>
    <t>1D</t>
  </si>
  <si>
    <t>Počítačová skříň:</t>
  </si>
  <si>
    <t>Operační pamět:</t>
  </si>
  <si>
    <t>1E</t>
  </si>
  <si>
    <t>Grafická karta:</t>
  </si>
  <si>
    <t>Dodané příslušenství</t>
  </si>
  <si>
    <t>příslušenství</t>
  </si>
  <si>
    <t>Zdroj:</t>
  </si>
  <si>
    <t>1F</t>
  </si>
  <si>
    <t>1G</t>
  </si>
  <si>
    <t>1H</t>
  </si>
  <si>
    <t>1CH</t>
  </si>
  <si>
    <t>grafický tablet</t>
  </si>
  <si>
    <t>grafický tablet s aktivním displejem</t>
  </si>
  <si>
    <t>velikost</t>
  </si>
  <si>
    <t>pracovní plocha minimálně 210x130mm</t>
  </si>
  <si>
    <t>připojení</t>
  </si>
  <si>
    <t>USB</t>
  </si>
  <si>
    <t>rozlišení snímací vrstvy</t>
  </si>
  <si>
    <t>2500 LPI</t>
  </si>
  <si>
    <t>rozlišování úrovní přítlaku</t>
  </si>
  <si>
    <t>min 2048 úrovní</t>
  </si>
  <si>
    <t>pero</t>
  </si>
  <si>
    <t>bezbateriové pero</t>
  </si>
  <si>
    <t>pracovní plocha min. 250x140mm</t>
  </si>
  <si>
    <t>HDMI nebo HDMI + USB</t>
  </si>
  <si>
    <t>rozlišení displeje</t>
  </si>
  <si>
    <t>min. 1920x1080</t>
  </si>
  <si>
    <t>min. 2500 LPI</t>
  </si>
  <si>
    <t>min. 4096 úrovní přítlaku</t>
  </si>
  <si>
    <t>PC All In One</t>
  </si>
  <si>
    <t>Typ skříně</t>
  </si>
  <si>
    <t>All In One</t>
  </si>
  <si>
    <t>Velikost LCD</t>
  </si>
  <si>
    <t>min. 23.8“</t>
  </si>
  <si>
    <t>Typ displeje</t>
  </si>
  <si>
    <t>IPS</t>
  </si>
  <si>
    <t>Rozlišení displeje LCD</t>
  </si>
  <si>
    <t>1920 x 1080 (Full HD)</t>
  </si>
  <si>
    <t>min. 8GB DDR4</t>
  </si>
  <si>
    <t>Počet RAM slotů</t>
  </si>
  <si>
    <t>2, nebo 1 volný u pájených pamětí</t>
  </si>
  <si>
    <t>Disk(y)</t>
  </si>
  <si>
    <t>Min. SSD 512 GB M.2 NVMe</t>
  </si>
  <si>
    <t>Síť</t>
  </si>
  <si>
    <t>ETH RJ45 (LAN/GLAN), WiFi</t>
  </si>
  <si>
    <t>Porty</t>
  </si>
  <si>
    <t>Min. 5x USB (z toho alespoň 1x USB-C)</t>
  </si>
  <si>
    <t>Základní výbava</t>
  </si>
  <si>
    <t>Bluetooth, webkamera, reproduktory</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</si>
  <si>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</si>
  <si>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Myš a klávesnice</t>
  </si>
  <si>
    <t>Ano, klávesnice v CZ verzi</t>
  </si>
  <si>
    <t>Záruka</t>
  </si>
  <si>
    <t>Monitor 27"</t>
  </si>
  <si>
    <t>úhlopříčka min. 27"</t>
  </si>
  <si>
    <t>2 digitální video vstupy schopné vést i audio, z toho alespoň 1x HDMI</t>
  </si>
  <si>
    <t>Frekvence:</t>
  </si>
  <si>
    <t>75Hz</t>
  </si>
  <si>
    <t>VESA</t>
  </si>
  <si>
    <t>umožňuje montáž na VESA držák, rozteč 75x75 nebo 100x100</t>
  </si>
  <si>
    <t>notebook</t>
  </si>
  <si>
    <t>monitor:</t>
  </si>
  <si>
    <t>15,6", rozlišení min. 1920x1080</t>
  </si>
  <si>
    <t>CPU x86-64 kompatibilní, PassMark CPU Mark min. 9800 bodů (2350 single thread) dle www.cpubenchmark.net. Dodavatel uvede celkovou průměrnou hodnotu bodů ze všech měření. Tuto hodnotu zadavatel doporučuje doložit aktuálním printscreenem ze stránky www.cpubenchmark.net</t>
  </si>
  <si>
    <t xml:space="preserve">min. 16GB DDR4 </t>
  </si>
  <si>
    <t>Disk(y):</t>
  </si>
  <si>
    <t>min. 480GB,  M.2 SSD</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</si>
  <si>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</si>
  <si>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</si>
  <si>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HDMI konektor</t>
  </si>
  <si>
    <t>webkamera</t>
  </si>
  <si>
    <t>LAN:</t>
  </si>
  <si>
    <t>GLAN (buď RJ-45 v notebooku, nebo jako externí USB3 síťová karta)</t>
  </si>
  <si>
    <t>Baterie</t>
  </si>
  <si>
    <t>výdrž na baterii min. 10 hodin, udáváno výrobcem nebo doloženo odkazem na testy</t>
  </si>
  <si>
    <t>klávesnice</t>
  </si>
  <si>
    <t>podsvícená</t>
  </si>
  <si>
    <t>numerický blok</t>
  </si>
  <si>
    <t>ano, plný čtyřsloupcový</t>
  </si>
  <si>
    <t>Rozhraní + funkce</t>
  </si>
  <si>
    <t>min. 3 x USB (z toho alespoň 1x type-C)</t>
  </si>
  <si>
    <t>max. 1.7kg</t>
  </si>
  <si>
    <t>externi pozice 2x 5,25" + 1x 3,5", na předním panelu konektory 3x USB (z toho alespoň 1x USB 3),  konektory na sluchátka a mikrofon</t>
  </si>
  <si>
    <t>CPU x86-64 kompatibilní, PassMark CPU Mark min. 17000 bodů (2400 single thread) dle www.cpubenchmark.net. Dodavatel uvede celkovou průměrnou hodnotu bodů ze všech měření. Tuto hodnotu zadavatel doporučuje doložit aktuálním printscreenem ze stránky www.cpubenchmark.net</t>
  </si>
  <si>
    <t>min. 16GB DDR4 (v 2x8 konfiguraci)</t>
  </si>
  <si>
    <t>Základní deska:</t>
  </si>
  <si>
    <t>4x RAM slot, podpora RAM až 32GB, GLan (RJ-45), min. 6x USB (z toho 4x USB 3.0) na zadním panelu</t>
  </si>
  <si>
    <t>SSD</t>
  </si>
  <si>
    <t>min. 480GB M.2 SSD, rychlost čtení/zápis min. 2500/1800MB/s</t>
  </si>
  <si>
    <t>HDD</t>
  </si>
  <si>
    <t>min. 1TB, SATA, 3,5"</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</si>
  <si>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</si>
  <si>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min 2GB RAM, výstupy HDMI + DVI nebo 2x HDMI</t>
  </si>
  <si>
    <t>min 500W, aktivní PFC, certifikace 80PLUS BRONZE (nebo lepší), konektory 24pin pro napájení základní desky, 4+4pin pro CPU, alespoň 6x SATA, 2x PCI-E (6+2pin)</t>
  </si>
  <si>
    <t>GLAN (RJ-45)</t>
  </si>
  <si>
    <t>Optická mechanika</t>
  </si>
  <si>
    <t>DVD vypalovačka, podpora zápisu na DVD+-RW/RAM/DL média</t>
  </si>
  <si>
    <t>klávesnice + myš součástí dodávky</t>
  </si>
  <si>
    <t>Další:</t>
  </si>
  <si>
    <t>Nezaplombovaná case - oprávněným zaměstnancům zadavatele musí být i v záruční době umožněno otevření skříně počítače a instalace dalších komponent PC.</t>
  </si>
  <si>
    <t>PC</t>
  </si>
  <si>
    <t>1I</t>
  </si>
  <si>
    <t>1J</t>
  </si>
  <si>
    <t>1K</t>
  </si>
  <si>
    <t>SSD disk SATA</t>
  </si>
  <si>
    <t>Externí HDD</t>
  </si>
  <si>
    <t>Webkamera</t>
  </si>
  <si>
    <t>USB flashdisk</t>
  </si>
  <si>
    <t>Stolní mikrofon k PC</t>
  </si>
  <si>
    <t>formát</t>
  </si>
  <si>
    <t>2,5"</t>
  </si>
  <si>
    <t xml:space="preserve">rozhraní </t>
  </si>
  <si>
    <t>SATA</t>
  </si>
  <si>
    <t>kapacita</t>
  </si>
  <si>
    <t>min 480GB</t>
  </si>
  <si>
    <t>rychlost:</t>
  </si>
  <si>
    <t>min. 500MB/s čtení, 500 MB/s zápis</t>
  </si>
  <si>
    <t>zařízení:</t>
  </si>
  <si>
    <t>externí HDD</t>
  </si>
  <si>
    <t>USB3 (konektor USB type A)</t>
  </si>
  <si>
    <t>min 1TB</t>
  </si>
  <si>
    <t>zařízení</t>
  </si>
  <si>
    <t>USB webkamera</t>
  </si>
  <si>
    <t>rozlišení kamery (hardwarové)</t>
  </si>
  <si>
    <t>video</t>
  </si>
  <si>
    <t>snímání videa 1920x1080/30fps</t>
  </si>
  <si>
    <t>USB konektor (type A)</t>
  </si>
  <si>
    <t>mikrofon</t>
  </si>
  <si>
    <t>vestavěný</t>
  </si>
  <si>
    <t>pozorovací úhel</t>
  </si>
  <si>
    <t>úzký pozorovací úhel, nižší než 80 stupňů</t>
  </si>
  <si>
    <t>další</t>
  </si>
  <si>
    <t>stojan/držák umožňující umístění na monitor, kamera na držáku otočná o 360 stupňů</t>
  </si>
  <si>
    <t>ovladače</t>
  </si>
  <si>
    <t>podpora aktuálně používaných operačních systémů (Windows 8.1, Windows 10)</t>
  </si>
  <si>
    <t>min. 32GB</t>
  </si>
  <si>
    <t>rozhraní</t>
  </si>
  <si>
    <t>USB3 (konektor type A)</t>
  </si>
  <si>
    <t>rychlost</t>
  </si>
  <si>
    <t>čtení min. 80MB/s, zápis min. 20MB/s</t>
  </si>
  <si>
    <t>stolní mikrofon k PC</t>
  </si>
  <si>
    <t>typ</t>
  </si>
  <si>
    <t>ruční mikrofon + polohovatelný stolní stojan</t>
  </si>
  <si>
    <t>stolní stojánek pro uchycení mikrofonu, hlava stojanu odnímatelná s možností umístit na jiný stojan/stativ (1/4" závit)</t>
  </si>
  <si>
    <t>Uchazeč doplní do zelených políček konkrétní zboží a komponenty, které nabízí.</t>
  </si>
  <si>
    <r>
      <t xml:space="preserve">CPU x86-64 kompatibilní, PassMark CPU Mark min. 13050 bodů (2600 single thread) dle www.cpubenchmark.net, celková průměrná hodnota bodů ze všech měření dle </t>
    </r>
    <r>
      <rPr>
        <sz val="10"/>
        <color rgb="FF0000FF"/>
        <rFont val="Arial"/>
        <family val="2"/>
      </rPr>
      <t>www.cpubenchmark.net</t>
    </r>
  </si>
  <si>
    <t>barevná multifunkční tiskárna (tankový systém)</t>
  </si>
  <si>
    <t>Zařízení:</t>
  </si>
  <si>
    <t>barevná multifunkční inkoustová tiskárna s tankovým systémem</t>
  </si>
  <si>
    <t>Funkce:</t>
  </si>
  <si>
    <t>tisk, skener, kopírka</t>
  </si>
  <si>
    <t>Formát:</t>
  </si>
  <si>
    <t>A4</t>
  </si>
  <si>
    <t>tiskárna:</t>
  </si>
  <si>
    <t>inkoustová, barevná</t>
  </si>
  <si>
    <t>Náplně:</t>
  </si>
  <si>
    <t>tankový systém, doplňování z lahvičky, kapacita zásobníku černé barvy min. 65ml</t>
  </si>
  <si>
    <t>rychlost tisku:</t>
  </si>
  <si>
    <t>min. 5str/min barevně, 10str/min černobíle</t>
  </si>
  <si>
    <t>vstupní zásobník:</t>
  </si>
  <si>
    <t>min. 100 listů</t>
  </si>
  <si>
    <t>výstupní zásobník:</t>
  </si>
  <si>
    <t>min. 30 listů</t>
  </si>
  <si>
    <t>připojení k PC:</t>
  </si>
  <si>
    <t>USB, kabel pro připojení součástí balení nebo 2m kabel dodaný s tiskárnou</t>
  </si>
  <si>
    <t>barevná multifunkční tiskárna (tankový syst.)</t>
  </si>
  <si>
    <t>Předpokládaná max. cena celkem bez DPH, kterou nelze překročit</t>
  </si>
  <si>
    <t>Předpokládaná max. 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</si>
</sst>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sz val="10"/>
      <color indexed="8"/>
      <name val="Arial"/>
      <family val="2"/>
    </font>
    <font>
      <sz val="10"/>
      <color rgb="FF0000FF"/>
      <name val="Arial"/>
      <family val="2"/>
    </font>
    <font>
      <sz val="10"/>
      <color rgb="FF222222"/>
      <name val="Arial"/>
      <family val="2"/>
    </font>
    <font>
      <b/>
      <sz val="9"/>
      <name val="Tahoma"/>
      <family val="2"/>
    </font>
    <font>
      <sz val="9"/>
      <name val="Tahoma"/>
      <family val="2"/>
    </font>
    <font>
      <b/>
      <sz val="11"/>
      <color theme="1"/>
      <name val="Calibri"/>
      <family val="2"/>
      <scheme val="minor"/>
    </font>
    <font>
      <b/>
      <sz val="8"/>
      <name val="Calibri"/>
      <family val="2"/>
    </font>
  </fonts>
  <fills count="15">
    <fill>
      <patternFill/>
    </fill>
    <fill>
      <patternFill patternType="gray125"/>
    </fill>
    <fill>
      <patternFill patternType="solid">
        <fgColor theme="5" tint="0.5999900102615356"/>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indexed="47"/>
        <bgColor indexed="64"/>
      </patternFill>
    </fill>
    <fill>
      <patternFill patternType="solid">
        <fgColor rgb="FFFFCC99"/>
        <bgColor indexed="64"/>
      </patternFill>
    </fill>
    <fill>
      <patternFill patternType="solid">
        <fgColor rgb="FFFAC090"/>
        <bgColor indexed="64"/>
      </patternFill>
    </fill>
    <fill>
      <patternFill patternType="solid">
        <fgColor rgb="FF00FF00"/>
        <bgColor indexed="64"/>
      </patternFill>
    </fill>
    <fill>
      <patternFill patternType="solid">
        <fgColor rgb="FF99FF99"/>
        <bgColor indexed="64"/>
      </patternFill>
    </fill>
    <fill>
      <patternFill patternType="solid">
        <fgColor rgb="FF92D050"/>
        <bgColor indexed="64"/>
      </patternFill>
    </fill>
  </fills>
  <borders count="23">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style="medium"/>
      <right style="medium"/>
      <top/>
      <bottom/>
    </border>
    <border>
      <left style="medium"/>
      <right style="medium"/>
      <top style="medium"/>
      <bottom/>
    </border>
    <border>
      <left/>
      <right/>
      <top style="medium"/>
      <bottom style="medium"/>
    </border>
    <border>
      <left style="hair"/>
      <right style="hair"/>
      <top style="hair"/>
      <bottom/>
    </border>
    <border>
      <left/>
      <right/>
      <top/>
      <bottom style="medium"/>
    </border>
    <border>
      <left style="medium"/>
      <right style="medium"/>
      <top style="hair"/>
      <bottom/>
    </border>
    <border>
      <left style="medium"/>
      <right/>
      <top style="medium"/>
      <bottom style="medium"/>
    </border>
    <border>
      <left/>
      <right style="medium"/>
      <top style="medium"/>
      <bottom style="medium"/>
    </border>
    <border>
      <left style="thin"/>
      <right style="medium"/>
      <top style="medium"/>
      <bottom/>
    </border>
    <border>
      <left style="thin"/>
      <right style="medium"/>
      <top/>
      <bottom/>
    </border>
    <border>
      <left style="medium"/>
      <right/>
      <top/>
      <bottom style="medium"/>
    </border>
    <border>
      <left style="thin"/>
      <right style="medium"/>
      <top/>
      <bottom style="medium"/>
    </border>
    <border>
      <left style="hair"/>
      <right style="hair"/>
      <top style="hair"/>
      <bottom style="hair"/>
    </border>
    <border>
      <left style="medium"/>
      <right/>
      <top style="medium"/>
      <botto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110">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2" fillId="3" borderId="1" xfId="0" applyFont="1" applyFill="1" applyBorder="1" applyAlignment="1">
      <alignment horizontal="center" wrapText="1"/>
    </xf>
    <xf numFmtId="0" fontId="7" fillId="4" borderId="2" xfId="0" applyFont="1" applyFill="1" applyBorder="1" applyAlignment="1">
      <alignment vertical="top" wrapText="1"/>
    </xf>
    <xf numFmtId="4" fontId="2" fillId="5" borderId="0" xfId="0" applyNumberFormat="1" applyFont="1" applyFill="1" applyBorder="1" applyAlignment="1">
      <alignment/>
    </xf>
    <xf numFmtId="0" fontId="8"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6" fillId="4" borderId="2" xfId="0" applyFont="1" applyFill="1" applyBorder="1" applyAlignment="1">
      <alignment vertical="top" wrapText="1"/>
    </xf>
    <xf numFmtId="0" fontId="6" fillId="4" borderId="2" xfId="0" applyFont="1" applyFill="1" applyBorder="1" applyAlignment="1">
      <alignment horizontal="left" vertical="top" wrapText="1"/>
    </xf>
    <xf numFmtId="0" fontId="2" fillId="0" borderId="1" xfId="0" applyFont="1" applyFill="1" applyBorder="1" applyAlignment="1">
      <alignment wrapText="1"/>
    </xf>
    <xf numFmtId="0" fontId="9" fillId="4" borderId="3" xfId="0" applyFont="1" applyFill="1" applyBorder="1" applyAlignment="1">
      <alignment vertical="top" wrapText="1"/>
    </xf>
    <xf numFmtId="0" fontId="8"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6" fillId="7" borderId="3" xfId="0" applyFont="1" applyFill="1" applyBorder="1" applyAlignment="1">
      <alignment vertical="top" wrapText="1"/>
    </xf>
    <xf numFmtId="0" fontId="6" fillId="7" borderId="3" xfId="0" applyFont="1" applyFill="1" applyBorder="1" applyAlignment="1">
      <alignment vertical="top" wrapText="1"/>
    </xf>
    <xf numFmtId="0" fontId="6" fillId="7" borderId="4" xfId="0" applyFont="1" applyFill="1" applyBorder="1" applyAlignment="1">
      <alignment vertical="top" wrapText="1"/>
    </xf>
    <xf numFmtId="0" fontId="6" fillId="8" borderId="3" xfId="0" applyFont="1" applyFill="1" applyBorder="1" applyAlignment="1">
      <alignment vertical="top" wrapText="1"/>
    </xf>
    <xf numFmtId="0" fontId="6" fillId="7" borderId="2" xfId="0" applyFont="1" applyFill="1" applyBorder="1" applyAlignment="1">
      <alignment horizontal="left" vertical="top" wrapText="1"/>
    </xf>
    <xf numFmtId="0" fontId="7" fillId="7" borderId="3" xfId="0" applyFont="1" applyFill="1" applyBorder="1" applyAlignment="1">
      <alignment vertical="top" wrapText="1"/>
    </xf>
    <xf numFmtId="0" fontId="9" fillId="7" borderId="3" xfId="0" applyFont="1" applyFill="1" applyBorder="1" applyAlignment="1">
      <alignment vertical="top" wrapText="1"/>
    </xf>
    <xf numFmtId="0" fontId="6" fillId="7" borderId="5" xfId="0" applyFont="1" applyFill="1" applyBorder="1" applyAlignment="1">
      <alignment horizontal="left" vertical="top" wrapText="1"/>
    </xf>
    <xf numFmtId="0" fontId="9" fillId="7" borderId="4" xfId="0" applyFont="1" applyFill="1" applyBorder="1" applyAlignment="1">
      <alignment vertical="top" wrapText="1"/>
    </xf>
    <xf numFmtId="0" fontId="6" fillId="7" borderId="5" xfId="0" applyFont="1" applyFill="1" applyBorder="1" applyAlignment="1">
      <alignment horizontal="left" vertical="top" wrapText="1"/>
    </xf>
    <xf numFmtId="0" fontId="7" fillId="7" borderId="6" xfId="0" applyFont="1" applyFill="1" applyBorder="1" applyAlignment="1">
      <alignment vertical="top" wrapText="1"/>
    </xf>
    <xf numFmtId="0" fontId="7" fillId="7" borderId="2" xfId="0" applyFont="1" applyFill="1" applyBorder="1" applyAlignment="1">
      <alignment vertical="top" wrapText="1"/>
    </xf>
    <xf numFmtId="0" fontId="7" fillId="7" borderId="7" xfId="0" applyFont="1" applyFill="1" applyBorder="1" applyAlignment="1">
      <alignment vertical="top" wrapText="1"/>
    </xf>
    <xf numFmtId="0" fontId="7" fillId="7" borderId="8" xfId="0" applyFont="1" applyFill="1" applyBorder="1" applyAlignment="1">
      <alignment vertical="top" wrapText="1"/>
    </xf>
    <xf numFmtId="0" fontId="7" fillId="7" borderId="9" xfId="0" applyFont="1" applyFill="1" applyBorder="1" applyAlignment="1">
      <alignment vertical="top" wrapText="1"/>
    </xf>
    <xf numFmtId="0" fontId="7" fillId="6" borderId="10" xfId="0" applyFont="1" applyFill="1" applyBorder="1" applyAlignment="1">
      <alignment horizontal="center" vertical="top" wrapText="1"/>
    </xf>
    <xf numFmtId="0" fontId="7" fillId="6" borderId="11" xfId="0" applyFont="1" applyFill="1" applyBorder="1" applyAlignment="1">
      <alignment horizontal="center" vertical="top" wrapText="1"/>
    </xf>
    <xf numFmtId="0" fontId="6" fillId="6" borderId="10" xfId="0" applyFont="1" applyFill="1" applyBorder="1" applyAlignment="1">
      <alignment horizontal="center" vertical="top" wrapText="1"/>
    </xf>
    <xf numFmtId="0" fontId="6" fillId="6" borderId="11" xfId="0" applyFont="1" applyFill="1" applyBorder="1" applyAlignment="1">
      <alignment horizontal="center" vertical="top" wrapText="1"/>
    </xf>
    <xf numFmtId="0" fontId="6" fillId="4" borderId="2" xfId="0" applyFont="1" applyFill="1" applyBorder="1" applyAlignment="1">
      <alignment horizontal="left"/>
    </xf>
    <xf numFmtId="0" fontId="6" fillId="4" borderId="5" xfId="0" applyFont="1" applyFill="1" applyBorder="1" applyAlignment="1">
      <alignment vertical="top" wrapText="1"/>
    </xf>
    <xf numFmtId="0" fontId="7" fillId="4" borderId="3" xfId="0" applyFont="1" applyFill="1" applyBorder="1" applyAlignment="1">
      <alignment vertical="top" wrapText="1"/>
    </xf>
    <xf numFmtId="0" fontId="6" fillId="4" borderId="11" xfId="0" applyFont="1" applyFill="1" applyBorder="1" applyAlignment="1">
      <alignment horizontal="left" vertical="top" wrapText="1"/>
    </xf>
    <xf numFmtId="0" fontId="7" fillId="4" borderId="5" xfId="0" applyFont="1" applyFill="1" applyBorder="1" applyAlignment="1">
      <alignment vertical="top" wrapText="1"/>
    </xf>
    <xf numFmtId="0" fontId="7" fillId="4" borderId="2" xfId="0" applyFont="1" applyFill="1" applyBorder="1" applyAlignment="1">
      <alignment vertical="top" wrapText="1"/>
    </xf>
    <xf numFmtId="0" fontId="7" fillId="4" borderId="0"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7" fillId="4" borderId="4" xfId="0" applyFont="1" applyFill="1" applyBorder="1" applyAlignment="1">
      <alignment vertical="top" wrapText="1"/>
    </xf>
    <xf numFmtId="0" fontId="7" fillId="4" borderId="3" xfId="0" applyFont="1" applyFill="1" applyBorder="1" applyAlignment="1">
      <alignment vertical="top" wrapText="1"/>
    </xf>
    <xf numFmtId="0" fontId="7" fillId="4" borderId="3" xfId="0" applyFont="1" applyFill="1" applyBorder="1" applyAlignment="1">
      <alignment horizontal="left" vertical="top" wrapText="1"/>
    </xf>
    <xf numFmtId="0" fontId="5" fillId="6" borderId="10" xfId="22" applyFill="1" applyBorder="1" applyAlignment="1" applyProtection="1">
      <alignment horizontal="center" vertical="top" wrapText="1"/>
      <protection/>
    </xf>
    <xf numFmtId="0" fontId="5" fillId="6" borderId="11" xfId="22" applyFill="1" applyBorder="1" applyAlignment="1" applyProtection="1">
      <alignment horizontal="center" vertical="top" wrapText="1"/>
      <protection/>
    </xf>
    <xf numFmtId="0" fontId="9" fillId="7" borderId="4" xfId="0" applyFont="1" applyFill="1" applyBorder="1" applyAlignment="1">
      <alignment vertical="top" wrapText="1"/>
    </xf>
    <xf numFmtId="0" fontId="10" fillId="9" borderId="12" xfId="0" applyFont="1" applyFill="1" applyBorder="1" applyAlignment="1">
      <alignment horizontal="left" vertical="top" wrapText="1"/>
    </xf>
    <xf numFmtId="0" fontId="7" fillId="10" borderId="0" xfId="0" applyFont="1" applyFill="1" applyBorder="1" applyAlignment="1">
      <alignment horizontal="left" vertical="top" wrapText="1"/>
    </xf>
    <xf numFmtId="0" fontId="12" fillId="10" borderId="5" xfId="0" applyFont="1" applyFill="1" applyBorder="1" applyAlignment="1">
      <alignment horizontal="left" vertical="top" wrapText="1"/>
    </xf>
    <xf numFmtId="0" fontId="8" fillId="6" borderId="10" xfId="0" applyFont="1" applyFill="1" applyBorder="1" applyAlignment="1">
      <alignment horizontal="center" vertical="top" wrapText="1"/>
    </xf>
    <xf numFmtId="0" fontId="8" fillId="6" borderId="11" xfId="0" applyFont="1" applyFill="1" applyBorder="1" applyAlignment="1">
      <alignment horizontal="center" vertical="top" wrapText="1"/>
    </xf>
    <xf numFmtId="0" fontId="10" fillId="9" borderId="13" xfId="0" applyFont="1" applyFill="1" applyBorder="1" applyAlignment="1">
      <alignment horizontal="left" vertical="top" wrapText="1"/>
    </xf>
    <xf numFmtId="0" fontId="7" fillId="10" borderId="10" xfId="0" applyFont="1" applyFill="1" applyBorder="1" applyAlignment="1">
      <alignment horizontal="left" vertical="top" wrapText="1"/>
    </xf>
    <xf numFmtId="0" fontId="12" fillId="10" borderId="2" xfId="0" applyFont="1" applyFill="1" applyBorder="1" applyAlignment="1">
      <alignment horizontal="left" vertical="top" wrapText="1"/>
    </xf>
    <xf numFmtId="0" fontId="7" fillId="10" borderId="14" xfId="0" applyFont="1" applyFill="1" applyBorder="1" applyAlignment="1">
      <alignment horizontal="left" vertical="top" wrapText="1"/>
    </xf>
    <xf numFmtId="0" fontId="7" fillId="10" borderId="3" xfId="0" applyFont="1" applyFill="1" applyBorder="1" applyAlignment="1">
      <alignment horizontal="left" vertical="top" wrapText="1"/>
    </xf>
    <xf numFmtId="0" fontId="1" fillId="10" borderId="0" xfId="0" applyFont="1" applyFill="1" applyAlignment="1">
      <alignment horizontal="left" vertical="top" wrapText="1"/>
    </xf>
    <xf numFmtId="0" fontId="1" fillId="10" borderId="2" xfId="0" applyFont="1" applyFill="1" applyBorder="1" applyAlignment="1">
      <alignment horizontal="left" vertical="top" wrapText="1"/>
    </xf>
    <xf numFmtId="0" fontId="7" fillId="10" borderId="2" xfId="0" applyFont="1" applyFill="1" applyBorder="1" applyAlignment="1">
      <alignment horizontal="left" vertical="top" wrapText="1"/>
    </xf>
    <xf numFmtId="0" fontId="10" fillId="9" borderId="15" xfId="0" applyFont="1" applyFill="1" applyBorder="1" applyAlignment="1">
      <alignment horizontal="left" vertical="top" wrapText="1"/>
    </xf>
    <xf numFmtId="0" fontId="7" fillId="7" borderId="16" xfId="0" applyFont="1" applyFill="1" applyBorder="1" applyAlignment="1">
      <alignment vertical="top" wrapText="1"/>
    </xf>
    <xf numFmtId="0" fontId="7" fillId="7" borderId="0" xfId="0" applyFont="1" applyFill="1" applyBorder="1" applyAlignment="1">
      <alignment vertical="top" wrapText="1"/>
    </xf>
    <xf numFmtId="0" fontId="7" fillId="11" borderId="10" xfId="0" applyFont="1" applyFill="1" applyBorder="1" applyAlignment="1">
      <alignment horizontal="left" vertical="top" wrapText="1"/>
    </xf>
    <xf numFmtId="0" fontId="7" fillId="11" borderId="17" xfId="0" applyFont="1" applyFill="1" applyBorder="1" applyAlignment="1">
      <alignment horizontal="left" vertical="top" wrapText="1"/>
    </xf>
    <xf numFmtId="0" fontId="7" fillId="7" borderId="10" xfId="0" applyFont="1" applyFill="1" applyBorder="1" applyAlignment="1">
      <alignment vertical="top" wrapText="1"/>
    </xf>
    <xf numFmtId="0" fontId="7" fillId="11" borderId="6" xfId="0" applyFont="1" applyFill="1" applyBorder="1" applyAlignment="1">
      <alignment vertical="top" wrapText="1"/>
    </xf>
    <xf numFmtId="0" fontId="7" fillId="11" borderId="2" xfId="0" applyFont="1" applyFill="1" applyBorder="1" applyAlignment="1">
      <alignment vertical="top" wrapText="1"/>
    </xf>
    <xf numFmtId="0" fontId="7" fillId="7" borderId="14" xfId="0" applyFont="1" applyFill="1" applyBorder="1" applyAlignment="1">
      <alignment vertical="top" wrapText="1"/>
    </xf>
    <xf numFmtId="0" fontId="7" fillId="7" borderId="2" xfId="0" applyFont="1" applyFill="1" applyBorder="1" applyAlignment="1">
      <alignment vertical="top" wrapText="1"/>
    </xf>
    <xf numFmtId="0" fontId="6" fillId="12" borderId="18" xfId="0" applyFont="1" applyFill="1" applyBorder="1" applyAlignment="1">
      <alignment horizontal="center"/>
    </xf>
    <xf numFmtId="0" fontId="6" fillId="8" borderId="1" xfId="0" applyFont="1" applyFill="1" applyBorder="1" applyAlignment="1">
      <alignment horizontal="center"/>
    </xf>
    <xf numFmtId="0" fontId="6" fillId="7" borderId="3" xfId="0" applyFont="1" applyFill="1" applyBorder="1" applyAlignment="1">
      <alignment vertical="top" wrapText="1"/>
    </xf>
    <xf numFmtId="0" fontId="6" fillId="7"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8" fillId="6" borderId="2" xfId="0" applyFont="1" applyFill="1" applyBorder="1" applyAlignment="1">
      <alignment horizontal="center" vertical="top" wrapText="1"/>
    </xf>
    <xf numFmtId="0" fontId="6" fillId="7" borderId="5" xfId="0" applyFont="1" applyFill="1" applyBorder="1" applyAlignment="1">
      <alignment horizontal="left" vertical="top" wrapText="1"/>
    </xf>
    <xf numFmtId="0" fontId="7" fillId="6" borderId="2" xfId="0" applyFont="1" applyFill="1" applyBorder="1" applyAlignment="1">
      <alignment horizontal="center" vertical="top" wrapText="1"/>
    </xf>
    <xf numFmtId="0" fontId="7" fillId="6" borderId="10" xfId="0" applyFont="1" applyFill="1" applyBorder="1" applyAlignment="1">
      <alignment horizontal="center" vertical="top" wrapText="1"/>
    </xf>
    <xf numFmtId="0" fontId="7" fillId="6" borderId="11" xfId="0" applyFont="1" applyFill="1" applyBorder="1" applyAlignment="1">
      <alignment horizontal="center" vertical="top" wrapText="1"/>
    </xf>
    <xf numFmtId="0" fontId="6" fillId="6" borderId="10" xfId="0" applyFont="1" applyFill="1" applyBorder="1" applyAlignment="1">
      <alignment horizontal="center" vertical="top" wrapText="1"/>
    </xf>
    <xf numFmtId="0" fontId="6" fillId="6" borderId="11" xfId="0" applyFont="1" applyFill="1" applyBorder="1" applyAlignment="1">
      <alignment horizontal="center" vertical="top" wrapText="1"/>
    </xf>
    <xf numFmtId="0" fontId="1" fillId="4" borderId="2" xfId="0" applyFont="1" applyFill="1" applyBorder="1" applyAlignment="1">
      <alignment horizontal="left" vertical="top" wrapText="1"/>
    </xf>
    <xf numFmtId="0" fontId="8" fillId="6" borderId="10" xfId="0" applyFont="1" applyFill="1" applyBorder="1" applyAlignment="1">
      <alignment horizontal="center" vertical="top" wrapText="1"/>
    </xf>
    <xf numFmtId="0" fontId="8" fillId="6" borderId="11" xfId="0" applyFont="1" applyFill="1" applyBorder="1" applyAlignment="1">
      <alignment horizontal="center" vertical="top" wrapText="1"/>
    </xf>
    <xf numFmtId="0" fontId="6" fillId="4" borderId="19" xfId="0" applyFont="1" applyFill="1" applyBorder="1" applyAlignment="1">
      <alignment horizontal="left"/>
    </xf>
    <xf numFmtId="0" fontId="6" fillId="4" borderId="2" xfId="0" applyFont="1" applyFill="1" applyBorder="1" applyAlignment="1">
      <alignment horizontal="center" vertical="top" wrapText="1"/>
    </xf>
    <xf numFmtId="3" fontId="7" fillId="13" borderId="2" xfId="0" applyNumberFormat="1" applyFont="1" applyFill="1" applyBorder="1" applyAlignment="1">
      <alignment horizontal="left" vertical="top" wrapText="1"/>
    </xf>
    <xf numFmtId="0" fontId="5" fillId="6" borderId="2" xfId="22" applyFill="1" applyBorder="1" applyAlignment="1" applyProtection="1">
      <alignment horizontal="center" vertical="top" wrapText="1"/>
      <protection/>
    </xf>
    <xf numFmtId="0" fontId="6" fillId="6" borderId="2" xfId="0" applyFont="1" applyFill="1" applyBorder="1" applyAlignment="1">
      <alignment horizontal="center" vertical="top" wrapText="1"/>
    </xf>
    <xf numFmtId="0" fontId="7" fillId="7" borderId="5"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2" fillId="0" borderId="0" xfId="0" applyFont="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6" fillId="4" borderId="11" xfId="0" applyFont="1" applyFill="1" applyBorder="1" applyAlignment="1">
      <alignment horizontal="left" vertical="top" wrapText="1"/>
    </xf>
    <xf numFmtId="0" fontId="9" fillId="7" borderId="4" xfId="0" applyFont="1" applyFill="1" applyBorder="1" applyAlignment="1">
      <alignment vertical="top" wrapText="1"/>
    </xf>
    <xf numFmtId="4" fontId="2" fillId="3" borderId="1" xfId="0" applyNumberFormat="1" applyFont="1" applyFill="1" applyBorder="1" applyAlignment="1">
      <alignment wrapText="1"/>
    </xf>
    <xf numFmtId="4" fontId="2" fillId="3" borderId="1" xfId="0" applyNumberFormat="1" applyFont="1" applyFill="1" applyBorder="1" applyAlignment="1">
      <alignment/>
    </xf>
    <xf numFmtId="0" fontId="15" fillId="14" borderId="1" xfId="0" applyFont="1" applyFill="1" applyBorder="1" applyAlignment="1">
      <alignment wrapText="1"/>
    </xf>
    <xf numFmtId="0" fontId="15" fillId="14" borderId="1" xfId="0" applyFont="1" applyFill="1" applyBorder="1"/>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G227"/>
  <sheetViews>
    <sheetView tabSelected="1" zoomScale="80" zoomScaleNormal="80" workbookViewId="0" topLeftCell="A7">
      <selection activeCell="G34" sqref="G34"/>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100" t="s">
        <v>20</v>
      </c>
      <c r="B6" s="100"/>
      <c r="C6" s="100"/>
      <c r="D6" s="100"/>
      <c r="E6" s="100"/>
    </row>
    <row r="7" spans="1:5" ht="15">
      <c r="A7" s="1"/>
      <c r="B7" s="1"/>
      <c r="C7" s="1"/>
      <c r="D7" s="1"/>
      <c r="E7" s="1"/>
    </row>
    <row r="8" spans="1:7" ht="64.5">
      <c r="A8" s="2" t="s">
        <v>5</v>
      </c>
      <c r="B8" s="2" t="s">
        <v>6</v>
      </c>
      <c r="C8" s="2" t="s">
        <v>7</v>
      </c>
      <c r="D8" s="2" t="s">
        <v>8</v>
      </c>
      <c r="E8" s="9" t="s">
        <v>212</v>
      </c>
      <c r="G8" s="5"/>
    </row>
    <row r="9" spans="1:5" ht="15">
      <c r="A9" s="101"/>
      <c r="B9" s="102"/>
      <c r="C9" s="102"/>
      <c r="D9" s="102"/>
      <c r="E9" s="103"/>
    </row>
    <row r="10" spans="1:5" ht="15">
      <c r="A10" s="3" t="s">
        <v>9</v>
      </c>
      <c r="B10" s="8" t="s">
        <v>57</v>
      </c>
      <c r="C10" s="3">
        <v>1</v>
      </c>
      <c r="D10" s="4">
        <v>1400</v>
      </c>
      <c r="E10" s="4">
        <f aca="true" t="shared" si="0" ref="E10:E11">C10*D10</f>
        <v>1400</v>
      </c>
    </row>
    <row r="11" spans="1:5" ht="15">
      <c r="A11" s="3" t="s">
        <v>33</v>
      </c>
      <c r="B11" s="8" t="s">
        <v>58</v>
      </c>
      <c r="C11" s="3">
        <v>1</v>
      </c>
      <c r="D11" s="4">
        <v>8700</v>
      </c>
      <c r="E11" s="4">
        <f t="shared" si="0"/>
        <v>8700</v>
      </c>
    </row>
    <row r="12" spans="1:5" ht="15">
      <c r="A12" s="3" t="s">
        <v>40</v>
      </c>
      <c r="B12" s="8" t="s">
        <v>99</v>
      </c>
      <c r="C12" s="3">
        <v>2</v>
      </c>
      <c r="D12" s="4">
        <v>3800</v>
      </c>
      <c r="E12" s="4">
        <f>C12*D12</f>
        <v>7600</v>
      </c>
    </row>
    <row r="13" spans="1:5" ht="15">
      <c r="A13" s="3" t="s">
        <v>45</v>
      </c>
      <c r="B13" s="8" t="s">
        <v>21</v>
      </c>
      <c r="C13" s="3">
        <v>2</v>
      </c>
      <c r="D13" s="4">
        <v>21500</v>
      </c>
      <c r="E13" s="4">
        <f>C13*D13</f>
        <v>43000</v>
      </c>
    </row>
    <row r="14" spans="1:5" ht="15">
      <c r="A14" s="3" t="s">
        <v>48</v>
      </c>
      <c r="B14" s="8" t="s">
        <v>146</v>
      </c>
      <c r="C14" s="3">
        <v>2</v>
      </c>
      <c r="D14" s="4">
        <v>19200</v>
      </c>
      <c r="E14" s="4">
        <f>C14*D14</f>
        <v>38400</v>
      </c>
    </row>
    <row r="15" spans="1:5" ht="15">
      <c r="A15" s="3" t="s">
        <v>53</v>
      </c>
      <c r="B15" s="16" t="s">
        <v>75</v>
      </c>
      <c r="C15" s="3">
        <v>1</v>
      </c>
      <c r="D15" s="4">
        <v>24793</v>
      </c>
      <c r="E15" s="4">
        <f>C15*D15</f>
        <v>24793</v>
      </c>
    </row>
    <row r="16" spans="1:5" ht="26.25">
      <c r="A16" s="3" t="s">
        <v>54</v>
      </c>
      <c r="B16" s="16" t="s">
        <v>192</v>
      </c>
      <c r="C16" s="3">
        <v>1</v>
      </c>
      <c r="D16" s="4">
        <v>4050</v>
      </c>
      <c r="E16" s="4">
        <f>C16*D16</f>
        <v>4050</v>
      </c>
    </row>
    <row r="17" spans="1:5" ht="15">
      <c r="A17" s="3" t="s">
        <v>55</v>
      </c>
      <c r="B17" s="8" t="s">
        <v>150</v>
      </c>
      <c r="C17" s="3">
        <v>1</v>
      </c>
      <c r="D17" s="4">
        <v>1150</v>
      </c>
      <c r="E17" s="4">
        <f>C17*D17</f>
        <v>1150</v>
      </c>
    </row>
    <row r="18" spans="1:5" ht="15">
      <c r="A18" s="3" t="s">
        <v>56</v>
      </c>
      <c r="B18" s="8" t="s">
        <v>151</v>
      </c>
      <c r="C18" s="3">
        <v>3</v>
      </c>
      <c r="D18" s="4">
        <v>1165</v>
      </c>
      <c r="E18" s="4">
        <f>C18*D18</f>
        <v>3495</v>
      </c>
    </row>
    <row r="19" spans="1:5" ht="15">
      <c r="A19" s="3" t="s">
        <v>147</v>
      </c>
      <c r="B19" s="8" t="s">
        <v>152</v>
      </c>
      <c r="C19" s="3">
        <v>1</v>
      </c>
      <c r="D19" s="4">
        <v>1000</v>
      </c>
      <c r="E19" s="4">
        <f>C19*D19</f>
        <v>1000</v>
      </c>
    </row>
    <row r="20" spans="1:5" ht="15">
      <c r="A20" s="3" t="s">
        <v>148</v>
      </c>
      <c r="B20" s="8" t="s">
        <v>153</v>
      </c>
      <c r="C20" s="3">
        <v>4</v>
      </c>
      <c r="D20" s="4">
        <v>230</v>
      </c>
      <c r="E20" s="4">
        <f>C20*D20</f>
        <v>920</v>
      </c>
    </row>
    <row r="21" spans="1:5" ht="15">
      <c r="A21" s="3" t="s">
        <v>149</v>
      </c>
      <c r="B21" s="8" t="s">
        <v>154</v>
      </c>
      <c r="C21" s="3">
        <v>1</v>
      </c>
      <c r="D21" s="4">
        <v>500</v>
      </c>
      <c r="E21" s="4">
        <f>C21*D21</f>
        <v>500</v>
      </c>
    </row>
    <row r="22" spans="1:5" ht="15">
      <c r="A22" s="5"/>
      <c r="B22" s="5"/>
      <c r="C22" s="5"/>
      <c r="D22" s="6"/>
      <c r="E22" s="7">
        <f>E10+E11+E12+E13+E14+E15+E16+E17+E18+E19+E20+E21</f>
        <v>135008</v>
      </c>
    </row>
    <row r="23" spans="1:5" ht="15">
      <c r="A23" s="5"/>
      <c r="B23" s="5"/>
      <c r="C23" s="5"/>
      <c r="D23" s="6"/>
      <c r="E23" s="6"/>
    </row>
    <row r="24" spans="1:5" ht="15">
      <c r="A24" s="5"/>
      <c r="B24" s="5"/>
      <c r="C24" s="5"/>
      <c r="D24" s="6"/>
      <c r="E24" s="11"/>
    </row>
    <row r="25" spans="1:5" ht="26.25">
      <c r="A25" s="5"/>
      <c r="B25" s="5"/>
      <c r="C25" s="5"/>
      <c r="D25" s="106" t="s">
        <v>213</v>
      </c>
      <c r="E25" s="107">
        <f>E22</f>
        <v>135008</v>
      </c>
    </row>
    <row r="26" spans="4:5" ht="30">
      <c r="D26" s="108" t="s">
        <v>12</v>
      </c>
      <c r="E26" s="109"/>
    </row>
    <row r="27" ht="15.75" thickBot="1"/>
    <row r="28" spans="1:5" ht="15">
      <c r="A28" s="77" t="s">
        <v>29</v>
      </c>
      <c r="B28" s="77"/>
      <c r="C28" s="77"/>
      <c r="D28" s="77"/>
      <c r="E28" s="77"/>
    </row>
    <row r="29" spans="1:5" ht="15.75" thickBot="1">
      <c r="A29" s="78"/>
      <c r="B29" s="78"/>
      <c r="C29" s="78"/>
      <c r="D29" s="78"/>
      <c r="E29" s="78"/>
    </row>
    <row r="30" spans="1:5" ht="26.25" customHeight="1" thickBot="1">
      <c r="A30" s="20" t="s">
        <v>9</v>
      </c>
      <c r="B30" s="79" t="s">
        <v>10</v>
      </c>
      <c r="C30" s="79"/>
      <c r="D30" s="22" t="s">
        <v>30</v>
      </c>
      <c r="E30" s="12"/>
    </row>
    <row r="31" spans="1:5" ht="26.25" thickBot="1">
      <c r="A31" s="23" t="s">
        <v>57</v>
      </c>
      <c r="B31" s="80"/>
      <c r="C31" s="80"/>
      <c r="D31" s="24" t="s">
        <v>12</v>
      </c>
      <c r="E31" s="12"/>
    </row>
    <row r="32" spans="1:5" ht="15.75" thickBot="1">
      <c r="A32" s="25" t="s">
        <v>25</v>
      </c>
      <c r="B32" s="81">
        <v>1</v>
      </c>
      <c r="C32" s="81"/>
      <c r="D32" s="24" t="s">
        <v>13</v>
      </c>
      <c r="E32" s="12"/>
    </row>
    <row r="33" spans="1:5" ht="26.25" thickBot="1">
      <c r="A33" s="26" t="s">
        <v>26</v>
      </c>
      <c r="B33" s="82"/>
      <c r="C33" s="82"/>
      <c r="D33" s="27" t="s">
        <v>14</v>
      </c>
      <c r="E33" s="13"/>
    </row>
    <row r="34" spans="1:5" ht="26.25" thickBot="1">
      <c r="A34" s="28" t="s">
        <v>27</v>
      </c>
      <c r="B34" s="82"/>
      <c r="C34" s="82"/>
      <c r="D34" s="83"/>
      <c r="E34" s="83"/>
    </row>
    <row r="35" spans="1:5" ht="26.25" thickBot="1">
      <c r="A35" s="81" t="s">
        <v>19</v>
      </c>
      <c r="B35" s="30" t="s">
        <v>59</v>
      </c>
      <c r="C35" s="31" t="s">
        <v>60</v>
      </c>
      <c r="D35" s="82"/>
      <c r="E35" s="82"/>
    </row>
    <row r="36" spans="1:5" ht="15.75" thickBot="1">
      <c r="A36" s="81"/>
      <c r="B36" s="32" t="s">
        <v>61</v>
      </c>
      <c r="C36" s="25" t="s">
        <v>62</v>
      </c>
      <c r="D36" s="84"/>
      <c r="E36" s="84"/>
    </row>
    <row r="37" spans="1:5" ht="15.75" thickBot="1">
      <c r="A37" s="81"/>
      <c r="B37" s="31" t="s">
        <v>63</v>
      </c>
      <c r="C37" s="25" t="s">
        <v>64</v>
      </c>
      <c r="D37" s="84"/>
      <c r="E37" s="84"/>
    </row>
    <row r="38" spans="1:5" ht="15.75" thickBot="1">
      <c r="A38" s="81"/>
      <c r="B38" s="33" t="s">
        <v>65</v>
      </c>
      <c r="C38" s="25" t="s">
        <v>66</v>
      </c>
      <c r="D38" s="84"/>
      <c r="E38" s="84"/>
    </row>
    <row r="39" spans="1:5" ht="15.75" thickBot="1">
      <c r="A39" s="81"/>
      <c r="B39" s="33" t="s">
        <v>67</v>
      </c>
      <c r="C39" s="25" t="s">
        <v>68</v>
      </c>
      <c r="D39" s="85"/>
      <c r="E39" s="86"/>
    </row>
    <row r="40" spans="1:5" ht="15.75" thickBot="1">
      <c r="A40" s="81"/>
      <c r="B40" s="30" t="s">
        <v>31</v>
      </c>
      <c r="C40" s="31" t="s">
        <v>32</v>
      </c>
      <c r="D40" s="87"/>
      <c r="E40" s="88"/>
    </row>
    <row r="41" ht="15" customHeight="1" thickBot="1"/>
    <row r="42" spans="1:5" ht="15">
      <c r="A42" s="77"/>
      <c r="B42" s="77"/>
      <c r="C42" s="77"/>
      <c r="D42" s="77"/>
      <c r="E42" s="77"/>
    </row>
    <row r="43" spans="1:5" ht="15.75" thickBot="1">
      <c r="A43" s="78"/>
      <c r="B43" s="78"/>
      <c r="C43" s="78"/>
      <c r="D43" s="78"/>
      <c r="E43" s="78"/>
    </row>
    <row r="44" spans="1:5" ht="26.25" thickBot="1">
      <c r="A44" s="20" t="s">
        <v>33</v>
      </c>
      <c r="B44" s="79" t="s">
        <v>10</v>
      </c>
      <c r="C44" s="79"/>
      <c r="D44" s="22" t="s">
        <v>30</v>
      </c>
      <c r="E44" s="12"/>
    </row>
    <row r="45" spans="1:5" ht="26.25" thickBot="1">
      <c r="A45" s="23" t="s">
        <v>58</v>
      </c>
      <c r="B45" s="80"/>
      <c r="C45" s="80"/>
      <c r="D45" s="24" t="s">
        <v>12</v>
      </c>
      <c r="E45" s="12"/>
    </row>
    <row r="46" spans="1:5" ht="15.75" thickBot="1">
      <c r="A46" s="25" t="s">
        <v>25</v>
      </c>
      <c r="B46" s="81">
        <v>1</v>
      </c>
      <c r="C46" s="81"/>
      <c r="D46" s="24" t="s">
        <v>13</v>
      </c>
      <c r="E46" s="12"/>
    </row>
    <row r="47" spans="1:5" ht="26.25" thickBot="1">
      <c r="A47" s="26" t="s">
        <v>26</v>
      </c>
      <c r="B47" s="82"/>
      <c r="C47" s="82"/>
      <c r="D47" s="27" t="s">
        <v>14</v>
      </c>
      <c r="E47" s="13"/>
    </row>
    <row r="48" spans="1:5" ht="26.25" thickBot="1">
      <c r="A48" s="28" t="s">
        <v>27</v>
      </c>
      <c r="B48" s="82"/>
      <c r="C48" s="82"/>
      <c r="D48" s="83"/>
      <c r="E48" s="83"/>
    </row>
    <row r="49" spans="1:5" ht="30" customHeight="1" thickBot="1">
      <c r="A49" s="97" t="s">
        <v>19</v>
      </c>
      <c r="B49" s="31" t="s">
        <v>59</v>
      </c>
      <c r="C49" s="31" t="s">
        <v>69</v>
      </c>
      <c r="D49" s="82"/>
      <c r="E49" s="82"/>
    </row>
    <row r="50" spans="1:5" ht="15.75" thickBot="1">
      <c r="A50" s="98"/>
      <c r="B50" s="34" t="s">
        <v>61</v>
      </c>
      <c r="C50" s="31" t="s">
        <v>70</v>
      </c>
      <c r="D50" s="84"/>
      <c r="E50" s="84"/>
    </row>
    <row r="51" spans="1:5" ht="15.75" thickBot="1">
      <c r="A51" s="98"/>
      <c r="B51" s="31" t="s">
        <v>71</v>
      </c>
      <c r="C51" s="25" t="s">
        <v>72</v>
      </c>
      <c r="D51" s="84"/>
      <c r="E51" s="84"/>
    </row>
    <row r="52" spans="1:5" ht="15.75" thickBot="1">
      <c r="A52" s="98"/>
      <c r="B52" s="25" t="s">
        <v>63</v>
      </c>
      <c r="C52" s="25" t="s">
        <v>73</v>
      </c>
      <c r="D52" s="35"/>
      <c r="E52" s="36"/>
    </row>
    <row r="53" spans="1:5" ht="15.75" thickBot="1">
      <c r="A53" s="98"/>
      <c r="B53" s="25" t="s">
        <v>65</v>
      </c>
      <c r="C53" s="25" t="s">
        <v>74</v>
      </c>
      <c r="D53" s="85"/>
      <c r="E53" s="86"/>
    </row>
    <row r="54" spans="1:5" ht="15.75" thickBot="1">
      <c r="A54" s="98"/>
      <c r="B54" s="25" t="s">
        <v>67</v>
      </c>
      <c r="C54" s="25" t="s">
        <v>68</v>
      </c>
      <c r="D54" s="87"/>
      <c r="E54" s="88"/>
    </row>
    <row r="55" spans="1:5" ht="15.75" thickBot="1">
      <c r="A55" s="99"/>
      <c r="B55" s="31" t="s">
        <v>31</v>
      </c>
      <c r="C55" s="31" t="s">
        <v>32</v>
      </c>
      <c r="D55" s="87"/>
      <c r="E55" s="88"/>
    </row>
    <row r="56" ht="15.75" thickBot="1"/>
    <row r="57" spans="1:5" ht="15">
      <c r="A57" s="77" t="s">
        <v>29</v>
      </c>
      <c r="B57" s="77"/>
      <c r="C57" s="77"/>
      <c r="D57" s="77"/>
      <c r="E57" s="77"/>
    </row>
    <row r="58" spans="1:5" ht="15.75" thickBot="1">
      <c r="A58" s="78"/>
      <c r="B58" s="78"/>
      <c r="C58" s="78"/>
      <c r="D58" s="78"/>
      <c r="E58" s="78"/>
    </row>
    <row r="59" spans="1:5" ht="26.25" customHeight="1" thickBot="1">
      <c r="A59" s="21" t="s">
        <v>40</v>
      </c>
      <c r="B59" s="79" t="s">
        <v>10</v>
      </c>
      <c r="C59" s="79"/>
      <c r="D59" s="22" t="s">
        <v>30</v>
      </c>
      <c r="E59" s="18"/>
    </row>
    <row r="60" spans="1:5" ht="26.25" thickBot="1">
      <c r="A60" s="23" t="s">
        <v>99</v>
      </c>
      <c r="B60" s="80"/>
      <c r="C60" s="80"/>
      <c r="D60" s="24" t="s">
        <v>12</v>
      </c>
      <c r="E60" s="18"/>
    </row>
    <row r="61" spans="1:5" ht="15.75" thickBot="1">
      <c r="A61" s="25" t="s">
        <v>25</v>
      </c>
      <c r="B61" s="81">
        <v>2</v>
      </c>
      <c r="C61" s="81"/>
      <c r="D61" s="24" t="s">
        <v>13</v>
      </c>
      <c r="E61" s="18"/>
    </row>
    <row r="62" spans="1:5" ht="26.25" thickBot="1">
      <c r="A62" s="26" t="s">
        <v>26</v>
      </c>
      <c r="B62" s="82"/>
      <c r="C62" s="82"/>
      <c r="D62" s="29" t="s">
        <v>14</v>
      </c>
      <c r="E62" s="19"/>
    </row>
    <row r="63" spans="1:5" ht="26.25" thickBot="1">
      <c r="A63" s="53" t="s">
        <v>27</v>
      </c>
      <c r="B63" s="82"/>
      <c r="C63" s="82"/>
      <c r="D63" s="83"/>
      <c r="E63" s="83"/>
    </row>
    <row r="64" spans="1:5" ht="15.75" thickBot="1">
      <c r="A64" s="54" t="s">
        <v>19</v>
      </c>
      <c r="B64" s="55" t="s">
        <v>34</v>
      </c>
      <c r="C64" s="56" t="s">
        <v>100</v>
      </c>
      <c r="D64" s="90"/>
      <c r="E64" s="91"/>
    </row>
    <row r="65" spans="1:5" ht="15.75" thickBot="1">
      <c r="A65" s="59"/>
      <c r="B65" s="60" t="s">
        <v>28</v>
      </c>
      <c r="C65" s="61" t="s">
        <v>35</v>
      </c>
      <c r="D65" s="90"/>
      <c r="E65" s="91"/>
    </row>
    <row r="66" spans="1:5" ht="48" customHeight="1" thickBot="1">
      <c r="A66" s="59"/>
      <c r="B66" s="62" t="s">
        <v>36</v>
      </c>
      <c r="C66" s="61" t="s">
        <v>101</v>
      </c>
      <c r="D66" s="90"/>
      <c r="E66" s="91"/>
    </row>
    <row r="67" spans="1:5" ht="15.75" thickBot="1">
      <c r="A67" s="59"/>
      <c r="B67" s="63" t="s">
        <v>37</v>
      </c>
      <c r="C67" s="64" t="s">
        <v>41</v>
      </c>
      <c r="D67" s="90"/>
      <c r="E67" s="91"/>
    </row>
    <row r="68" spans="1:5" ht="15.75" thickBot="1">
      <c r="A68" s="59"/>
      <c r="B68" s="63" t="s">
        <v>102</v>
      </c>
      <c r="C68" s="65" t="s">
        <v>103</v>
      </c>
      <c r="D68" s="90"/>
      <c r="E68" s="91"/>
    </row>
    <row r="69" spans="1:5" ht="15.75" thickBot="1">
      <c r="A69" s="59"/>
      <c r="B69" s="63" t="s">
        <v>42</v>
      </c>
      <c r="C69" s="65" t="s">
        <v>43</v>
      </c>
      <c r="D69" s="90"/>
      <c r="E69" s="91"/>
    </row>
    <row r="70" spans="1:5" ht="15.75" thickBot="1">
      <c r="A70" s="59"/>
      <c r="B70" s="63" t="s">
        <v>37</v>
      </c>
      <c r="C70" s="64" t="s">
        <v>44</v>
      </c>
      <c r="D70" s="90"/>
      <c r="E70" s="91"/>
    </row>
    <row r="71" spans="1:5" ht="39" thickBot="1">
      <c r="A71" s="59"/>
      <c r="B71" s="66" t="s">
        <v>104</v>
      </c>
      <c r="C71" s="65" t="s">
        <v>105</v>
      </c>
      <c r="D71" s="90"/>
      <c r="E71" s="91"/>
    </row>
    <row r="72" spans="1:5" ht="26.25" thickBot="1">
      <c r="A72" s="59"/>
      <c r="B72" s="66" t="s">
        <v>38</v>
      </c>
      <c r="C72" s="65" t="s">
        <v>39</v>
      </c>
      <c r="D72" s="90"/>
      <c r="E72" s="91"/>
    </row>
    <row r="73" spans="1:5" ht="15.75" thickBot="1">
      <c r="A73" s="67"/>
      <c r="B73" s="65" t="s">
        <v>31</v>
      </c>
      <c r="C73" s="65" t="s">
        <v>32</v>
      </c>
      <c r="D73" s="90"/>
      <c r="E73" s="91"/>
    </row>
    <row r="74" ht="15.75" thickBot="1"/>
    <row r="75" spans="1:5" ht="15">
      <c r="A75" s="77" t="s">
        <v>29</v>
      </c>
      <c r="B75" s="77"/>
      <c r="C75" s="77"/>
      <c r="D75" s="77"/>
      <c r="E75" s="77"/>
    </row>
    <row r="76" spans="1:5" ht="15.75" thickBot="1">
      <c r="A76" s="78"/>
      <c r="B76" s="78"/>
      <c r="C76" s="78"/>
      <c r="D76" s="78"/>
      <c r="E76" s="78"/>
    </row>
    <row r="77" spans="1:5" ht="26.25" customHeight="1" thickBot="1">
      <c r="A77" s="21" t="s">
        <v>45</v>
      </c>
      <c r="B77" s="79" t="s">
        <v>10</v>
      </c>
      <c r="C77" s="79"/>
      <c r="D77" s="22" t="s">
        <v>30</v>
      </c>
      <c r="E77" s="18"/>
    </row>
    <row r="78" spans="1:5" ht="26.25" thickBot="1">
      <c r="A78" s="23" t="s">
        <v>21</v>
      </c>
      <c r="B78" s="80"/>
      <c r="C78" s="80"/>
      <c r="D78" s="24" t="s">
        <v>12</v>
      </c>
      <c r="E78" s="18"/>
    </row>
    <row r="79" spans="1:5" ht="15.75" thickBot="1">
      <c r="A79" s="25" t="s">
        <v>25</v>
      </c>
      <c r="B79" s="81">
        <v>2</v>
      </c>
      <c r="C79" s="81"/>
      <c r="D79" s="24" t="s">
        <v>13</v>
      </c>
      <c r="E79" s="18"/>
    </row>
    <row r="80" spans="1:5" ht="26.25" thickBot="1">
      <c r="A80" s="26" t="s">
        <v>26</v>
      </c>
      <c r="B80" s="82"/>
      <c r="C80" s="82"/>
      <c r="D80" s="29" t="s">
        <v>14</v>
      </c>
      <c r="E80" s="19"/>
    </row>
    <row r="81" spans="1:5" ht="26.25" thickBot="1">
      <c r="A81" s="28" t="s">
        <v>27</v>
      </c>
      <c r="B81" s="82"/>
      <c r="C81" s="82"/>
      <c r="D81" s="83"/>
      <c r="E81" s="83"/>
    </row>
    <row r="82" spans="1:5" ht="15.75" customHeight="1" thickBot="1">
      <c r="A82" s="81" t="s">
        <v>19</v>
      </c>
      <c r="B82" s="30" t="s">
        <v>46</v>
      </c>
      <c r="C82" s="31" t="s">
        <v>106</v>
      </c>
      <c r="D82" s="82"/>
      <c r="E82" s="82"/>
    </row>
    <row r="83" spans="1:5" ht="28.35" customHeight="1" thickBot="1">
      <c r="A83" s="81"/>
      <c r="B83" s="68" t="s">
        <v>107</v>
      </c>
      <c r="C83" s="25" t="s">
        <v>108</v>
      </c>
      <c r="D83" s="84"/>
      <c r="E83" s="84"/>
    </row>
    <row r="84" spans="1:5" ht="133.5" customHeight="1" thickBot="1">
      <c r="A84" s="81"/>
      <c r="B84" s="33" t="s">
        <v>15</v>
      </c>
      <c r="C84" s="25" t="s">
        <v>109</v>
      </c>
      <c r="D84" s="84"/>
      <c r="E84" s="84"/>
    </row>
    <row r="85" spans="1:5" ht="15.75" thickBot="1">
      <c r="A85" s="81"/>
      <c r="B85" s="33" t="s">
        <v>47</v>
      </c>
      <c r="C85" s="25" t="s">
        <v>110</v>
      </c>
      <c r="D85" s="84"/>
      <c r="E85" s="84"/>
    </row>
    <row r="86" spans="1:5" ht="15.75" thickBot="1">
      <c r="A86" s="81"/>
      <c r="B86" s="33" t="s">
        <v>111</v>
      </c>
      <c r="C86" s="25" t="s">
        <v>112</v>
      </c>
      <c r="D86" s="35"/>
      <c r="E86" s="36"/>
    </row>
    <row r="87" spans="1:5" ht="132.75" customHeight="1" thickBot="1">
      <c r="A87" s="81"/>
      <c r="B87" s="69" t="s">
        <v>17</v>
      </c>
      <c r="C87" s="70" t="s">
        <v>113</v>
      </c>
      <c r="D87" s="84"/>
      <c r="E87" s="84"/>
    </row>
    <row r="88" spans="1:5" ht="23.25" customHeight="1" thickBot="1">
      <c r="A88" s="81"/>
      <c r="B88" s="31" t="s">
        <v>114</v>
      </c>
      <c r="C88" s="71" t="s">
        <v>115</v>
      </c>
      <c r="D88" s="35"/>
      <c r="E88" s="36"/>
    </row>
    <row r="89" spans="1:5" ht="17.25" customHeight="1" thickBot="1">
      <c r="A89" s="81"/>
      <c r="B89" s="72" t="s">
        <v>116</v>
      </c>
      <c r="C89" s="71" t="s">
        <v>43</v>
      </c>
      <c r="D89" s="35"/>
      <c r="E89" s="36"/>
    </row>
    <row r="90" spans="1:5" ht="43.35" customHeight="1" thickBot="1">
      <c r="A90" s="81"/>
      <c r="B90" s="72" t="s">
        <v>117</v>
      </c>
      <c r="C90" s="71" t="s">
        <v>118</v>
      </c>
      <c r="D90" s="35"/>
      <c r="E90" s="36"/>
    </row>
    <row r="91" spans="1:5" ht="43.35" customHeight="1" thickBot="1">
      <c r="A91" s="81"/>
      <c r="B91" s="30" t="s">
        <v>119</v>
      </c>
      <c r="C91" s="71" t="s">
        <v>120</v>
      </c>
      <c r="D91" s="35"/>
      <c r="E91" s="36"/>
    </row>
    <row r="92" spans="1:5" ht="17.25" customHeight="1" thickBot="1">
      <c r="A92" s="81"/>
      <c r="B92" s="30" t="s">
        <v>121</v>
      </c>
      <c r="C92" s="71" t="s">
        <v>122</v>
      </c>
      <c r="D92" s="35"/>
      <c r="E92" s="36"/>
    </row>
    <row r="93" spans="1:5" ht="20.25" customHeight="1" thickBot="1">
      <c r="A93" s="81"/>
      <c r="B93" s="30" t="s">
        <v>123</v>
      </c>
      <c r="C93" s="71" t="s">
        <v>124</v>
      </c>
      <c r="D93" s="35"/>
      <c r="E93" s="36"/>
    </row>
    <row r="94" spans="1:5" ht="28.5" customHeight="1" thickBot="1">
      <c r="A94" s="81"/>
      <c r="B94" s="73" t="s">
        <v>125</v>
      </c>
      <c r="C94" s="74" t="s">
        <v>126</v>
      </c>
      <c r="D94" s="96"/>
      <c r="E94" s="96"/>
    </row>
    <row r="95" spans="1:5" ht="18" customHeight="1" thickBot="1">
      <c r="A95" s="81"/>
      <c r="B95" s="73" t="s">
        <v>23</v>
      </c>
      <c r="C95" s="74" t="s">
        <v>127</v>
      </c>
      <c r="D95" s="37"/>
      <c r="E95" s="38"/>
    </row>
    <row r="96" spans="1:5" ht="13.9" customHeight="1" thickBot="1">
      <c r="A96" s="81"/>
      <c r="B96" s="30" t="s">
        <v>31</v>
      </c>
      <c r="C96" s="31" t="s">
        <v>32</v>
      </c>
      <c r="D96" s="37"/>
      <c r="E96" s="36"/>
    </row>
    <row r="97" ht="15.75" thickBot="1"/>
    <row r="98" spans="1:5" ht="15">
      <c r="A98" s="77" t="s">
        <v>29</v>
      </c>
      <c r="B98" s="77"/>
      <c r="C98" s="77"/>
      <c r="D98" s="77"/>
      <c r="E98" s="77"/>
    </row>
    <row r="99" spans="1:5" ht="15.75" thickBot="1">
      <c r="A99" s="78"/>
      <c r="B99" s="78"/>
      <c r="C99" s="78"/>
      <c r="D99" s="78"/>
      <c r="E99" s="78"/>
    </row>
    <row r="100" spans="1:5" ht="26.25" customHeight="1" thickBot="1">
      <c r="A100" s="21" t="s">
        <v>48</v>
      </c>
      <c r="B100" s="79" t="s">
        <v>10</v>
      </c>
      <c r="C100" s="79"/>
      <c r="D100" s="22" t="s">
        <v>30</v>
      </c>
      <c r="E100" s="18"/>
    </row>
    <row r="101" spans="1:5" ht="26.25" thickBot="1">
      <c r="A101" s="23" t="s">
        <v>146</v>
      </c>
      <c r="B101" s="80"/>
      <c r="C101" s="80"/>
      <c r="D101" s="24" t="s">
        <v>12</v>
      </c>
      <c r="E101" s="18"/>
    </row>
    <row r="102" spans="1:5" ht="15.75" thickBot="1">
      <c r="A102" s="25" t="s">
        <v>25</v>
      </c>
      <c r="B102" s="81">
        <v>2</v>
      </c>
      <c r="C102" s="81"/>
      <c r="D102" s="24" t="s">
        <v>13</v>
      </c>
      <c r="E102" s="18"/>
    </row>
    <row r="103" spans="1:5" ht="26.25" thickBot="1">
      <c r="A103" s="26" t="s">
        <v>26</v>
      </c>
      <c r="B103" s="82"/>
      <c r="C103" s="82"/>
      <c r="D103" s="29" t="s">
        <v>14</v>
      </c>
      <c r="E103" s="19"/>
    </row>
    <row r="104" spans="1:5" ht="26.25" thickBot="1">
      <c r="A104" s="28" t="s">
        <v>27</v>
      </c>
      <c r="B104" s="82"/>
      <c r="C104" s="82"/>
      <c r="D104" s="83"/>
      <c r="E104" s="83"/>
    </row>
    <row r="105" spans="1:5" ht="64.5" thickBot="1">
      <c r="A105" s="81" t="s">
        <v>19</v>
      </c>
      <c r="B105" s="30" t="s">
        <v>46</v>
      </c>
      <c r="C105" s="31" t="s">
        <v>128</v>
      </c>
      <c r="D105" s="82"/>
      <c r="E105" s="82"/>
    </row>
    <row r="106" spans="1:5" ht="128.25" thickBot="1">
      <c r="A106" s="81"/>
      <c r="B106" s="33" t="s">
        <v>15</v>
      </c>
      <c r="C106" s="25" t="s">
        <v>129</v>
      </c>
      <c r="D106" s="84"/>
      <c r="E106" s="84"/>
    </row>
    <row r="107" spans="1:5" ht="26.25" thickBot="1">
      <c r="A107" s="81"/>
      <c r="B107" s="33" t="s">
        <v>47</v>
      </c>
      <c r="C107" s="25" t="s">
        <v>130</v>
      </c>
      <c r="D107" s="84"/>
      <c r="E107" s="84"/>
    </row>
    <row r="108" spans="1:5" ht="51.75" thickBot="1">
      <c r="A108" s="81"/>
      <c r="B108" s="33" t="s">
        <v>131</v>
      </c>
      <c r="C108" s="25" t="s">
        <v>132</v>
      </c>
      <c r="D108" s="35"/>
      <c r="E108" s="36"/>
    </row>
    <row r="109" spans="1:5" ht="26.25" thickBot="1">
      <c r="A109" s="81"/>
      <c r="B109" s="33" t="s">
        <v>133</v>
      </c>
      <c r="C109" s="25" t="s">
        <v>134</v>
      </c>
      <c r="D109" s="35"/>
      <c r="E109" s="36"/>
    </row>
    <row r="110" spans="1:5" ht="15.75" thickBot="1">
      <c r="A110" s="81"/>
      <c r="B110" s="31" t="s">
        <v>135</v>
      </c>
      <c r="C110" s="75" t="s">
        <v>136</v>
      </c>
      <c r="D110" s="35"/>
      <c r="E110" s="36"/>
    </row>
    <row r="111" spans="1:5" ht="141" thickBot="1">
      <c r="A111" s="81"/>
      <c r="B111" s="69" t="s">
        <v>17</v>
      </c>
      <c r="C111" s="70" t="s">
        <v>137</v>
      </c>
      <c r="D111" s="84"/>
      <c r="E111" s="84"/>
    </row>
    <row r="112" spans="1:5" ht="26.25" thickBot="1">
      <c r="A112" s="81"/>
      <c r="B112" s="31" t="s">
        <v>49</v>
      </c>
      <c r="C112" s="71" t="s">
        <v>138</v>
      </c>
      <c r="D112" s="35"/>
      <c r="E112" s="36"/>
    </row>
    <row r="113" spans="1:5" ht="77.25" thickBot="1">
      <c r="A113" s="81"/>
      <c r="B113" s="72" t="s">
        <v>52</v>
      </c>
      <c r="C113" s="71" t="s">
        <v>139</v>
      </c>
      <c r="D113" s="35"/>
      <c r="E113" s="36"/>
    </row>
    <row r="114" spans="1:5" ht="15.75" thickBot="1">
      <c r="A114" s="81"/>
      <c r="B114" s="72" t="s">
        <v>117</v>
      </c>
      <c r="C114" s="71" t="s">
        <v>140</v>
      </c>
      <c r="D114" s="35"/>
      <c r="E114" s="36"/>
    </row>
    <row r="115" spans="1:5" ht="39" thickBot="1">
      <c r="A115" s="81"/>
      <c r="B115" s="30" t="s">
        <v>141</v>
      </c>
      <c r="C115" s="71" t="s">
        <v>142</v>
      </c>
      <c r="D115" s="35"/>
      <c r="E115" s="36"/>
    </row>
    <row r="116" spans="1:5" ht="26.25" thickBot="1">
      <c r="A116" s="81"/>
      <c r="B116" s="73" t="s">
        <v>51</v>
      </c>
      <c r="C116" s="74" t="s">
        <v>143</v>
      </c>
      <c r="D116" s="96"/>
      <c r="E116" s="96"/>
    </row>
    <row r="117" spans="1:5" ht="77.25" thickBot="1">
      <c r="A117" s="81"/>
      <c r="B117" s="73" t="s">
        <v>144</v>
      </c>
      <c r="C117" s="74" t="s">
        <v>145</v>
      </c>
      <c r="D117" s="37"/>
      <c r="E117" s="38"/>
    </row>
    <row r="118" spans="1:5" ht="13.9" customHeight="1" thickBot="1">
      <c r="A118" s="81"/>
      <c r="B118" s="30" t="s">
        <v>31</v>
      </c>
      <c r="C118" s="31" t="s">
        <v>32</v>
      </c>
      <c r="D118" s="37"/>
      <c r="E118" s="36"/>
    </row>
    <row r="119" ht="15.75" thickBot="1"/>
    <row r="120" spans="1:5" ht="15">
      <c r="A120" s="77" t="s">
        <v>190</v>
      </c>
      <c r="B120" s="77"/>
      <c r="C120" s="77"/>
      <c r="D120" s="77"/>
      <c r="E120" s="77"/>
    </row>
    <row r="121" spans="1:5" ht="15.75" thickBot="1">
      <c r="A121" s="78"/>
      <c r="B121" s="78"/>
      <c r="C121" s="78"/>
      <c r="D121" s="78"/>
      <c r="E121" s="78"/>
    </row>
    <row r="122" spans="1:5" ht="26.25" thickBot="1">
      <c r="A122" s="39" t="s">
        <v>53</v>
      </c>
      <c r="B122" s="92" t="s">
        <v>10</v>
      </c>
      <c r="C122" s="92"/>
      <c r="D122" s="40" t="s">
        <v>11</v>
      </c>
      <c r="E122" s="36"/>
    </row>
    <row r="123" spans="1:5" ht="26.25" thickBot="1">
      <c r="A123" s="14" t="s">
        <v>75</v>
      </c>
      <c r="B123" s="104"/>
      <c r="C123" s="104"/>
      <c r="D123" s="15" t="s">
        <v>12</v>
      </c>
      <c r="E123" s="36"/>
    </row>
    <row r="124" spans="1:5" ht="15.75" thickBot="1">
      <c r="A124" s="41" t="s">
        <v>22</v>
      </c>
      <c r="B124" s="93">
        <v>1</v>
      </c>
      <c r="C124" s="93"/>
      <c r="D124" s="15" t="s">
        <v>13</v>
      </c>
      <c r="E124" s="36"/>
    </row>
    <row r="125" spans="1:5" ht="26.25" thickBot="1">
      <c r="A125" s="17" t="s">
        <v>18</v>
      </c>
      <c r="B125" s="94"/>
      <c r="C125" s="94"/>
      <c r="D125" s="42" t="s">
        <v>14</v>
      </c>
      <c r="E125" s="36"/>
    </row>
    <row r="126" spans="1:5" ht="15.75" thickBot="1">
      <c r="A126" s="43" t="s">
        <v>19</v>
      </c>
      <c r="B126" s="44" t="s">
        <v>76</v>
      </c>
      <c r="C126" s="44" t="s">
        <v>77</v>
      </c>
      <c r="D126" s="82"/>
      <c r="E126" s="82"/>
    </row>
    <row r="127" spans="1:5" ht="15.75" thickBot="1">
      <c r="A127" s="45"/>
      <c r="B127" s="46" t="s">
        <v>78</v>
      </c>
      <c r="C127" s="46" t="s">
        <v>79</v>
      </c>
      <c r="D127" s="35"/>
      <c r="E127" s="36"/>
    </row>
    <row r="128" spans="1:5" ht="15.75" thickBot="1">
      <c r="A128" s="45"/>
      <c r="B128" s="47" t="s">
        <v>80</v>
      </c>
      <c r="C128" s="47" t="s">
        <v>81</v>
      </c>
      <c r="D128" s="35"/>
      <c r="E128" s="36"/>
    </row>
    <row r="129" spans="1:5" ht="15.75" thickBot="1">
      <c r="A129" s="48"/>
      <c r="B129" s="49" t="s">
        <v>82</v>
      </c>
      <c r="C129" s="49" t="s">
        <v>83</v>
      </c>
      <c r="D129" s="57"/>
      <c r="E129" s="58"/>
    </row>
    <row r="130" spans="1:5" ht="105.75" customHeight="1" thickBot="1">
      <c r="A130" s="48"/>
      <c r="B130" s="49" t="s">
        <v>15</v>
      </c>
      <c r="C130" s="47" t="s">
        <v>191</v>
      </c>
      <c r="D130" s="35"/>
      <c r="E130" s="36"/>
    </row>
    <row r="131" spans="1:5" ht="15.75" thickBot="1">
      <c r="A131" s="48"/>
      <c r="B131" s="49" t="s">
        <v>16</v>
      </c>
      <c r="C131" s="49" t="s">
        <v>84</v>
      </c>
      <c r="D131" s="95"/>
      <c r="E131" s="95"/>
    </row>
    <row r="132" spans="1:5" ht="26.25" thickBot="1">
      <c r="A132" s="48"/>
      <c r="B132" s="49" t="s">
        <v>85</v>
      </c>
      <c r="C132" s="50" t="s">
        <v>86</v>
      </c>
      <c r="D132" s="51"/>
      <c r="E132" s="52"/>
    </row>
    <row r="133" spans="1:5" ht="15.75" thickBot="1">
      <c r="A133" s="48"/>
      <c r="B133" s="49" t="s">
        <v>87</v>
      </c>
      <c r="C133" s="49" t="s">
        <v>88</v>
      </c>
      <c r="D133" s="51"/>
      <c r="E133" s="36"/>
    </row>
    <row r="134" spans="1:5" ht="15.75" thickBot="1">
      <c r="A134" s="48"/>
      <c r="B134" s="49" t="s">
        <v>89</v>
      </c>
      <c r="C134" s="49" t="s">
        <v>90</v>
      </c>
      <c r="D134" s="95"/>
      <c r="E134" s="95"/>
    </row>
    <row r="135" spans="1:5" ht="26.25" thickBot="1">
      <c r="A135" s="48"/>
      <c r="B135" s="49" t="s">
        <v>91</v>
      </c>
      <c r="C135" s="47" t="s">
        <v>92</v>
      </c>
      <c r="D135" s="51"/>
      <c r="E135" s="36"/>
    </row>
    <row r="136" spans="1:5" ht="26.25" thickBot="1">
      <c r="A136" s="45"/>
      <c r="B136" s="49" t="s">
        <v>93</v>
      </c>
      <c r="C136" s="47" t="s">
        <v>94</v>
      </c>
      <c r="D136" s="51"/>
      <c r="E136" s="36"/>
    </row>
    <row r="137" spans="1:5" ht="128.25" thickBot="1">
      <c r="A137" s="45"/>
      <c r="B137" s="49" t="s">
        <v>17</v>
      </c>
      <c r="C137" s="47" t="s">
        <v>95</v>
      </c>
      <c r="D137" s="35"/>
      <c r="E137" s="36"/>
    </row>
    <row r="138" spans="1:5" ht="13.5" customHeight="1" thickBot="1">
      <c r="A138" s="10" t="s">
        <v>50</v>
      </c>
      <c r="B138" s="49" t="s">
        <v>96</v>
      </c>
      <c r="C138" s="47" t="s">
        <v>97</v>
      </c>
      <c r="D138" s="35"/>
      <c r="E138" s="36"/>
    </row>
    <row r="139" spans="1:5" ht="13.9" customHeight="1" thickBot="1">
      <c r="A139" s="10" t="s">
        <v>98</v>
      </c>
      <c r="B139" s="89" t="s">
        <v>24</v>
      </c>
      <c r="C139" s="89"/>
      <c r="D139" s="84"/>
      <c r="E139" s="84"/>
    </row>
    <row r="140" ht="15.75" thickBot="1"/>
    <row r="141" spans="1:5" ht="15">
      <c r="A141" s="77" t="s">
        <v>29</v>
      </c>
      <c r="B141" s="77"/>
      <c r="C141" s="77"/>
      <c r="D141" s="77"/>
      <c r="E141" s="77"/>
    </row>
    <row r="142" spans="1:5" ht="15.75" thickBot="1">
      <c r="A142" s="78"/>
      <c r="B142" s="78"/>
      <c r="C142" s="78"/>
      <c r="D142" s="78"/>
      <c r="E142" s="78"/>
    </row>
    <row r="143" spans="1:5" ht="26.25" customHeight="1" thickBot="1">
      <c r="A143" s="21" t="s">
        <v>54</v>
      </c>
      <c r="B143" s="79" t="s">
        <v>10</v>
      </c>
      <c r="C143" s="79"/>
      <c r="D143" s="22" t="s">
        <v>30</v>
      </c>
      <c r="E143" s="18"/>
    </row>
    <row r="144" spans="1:5" ht="26.25" thickBot="1">
      <c r="A144" s="23" t="s">
        <v>211</v>
      </c>
      <c r="B144" s="80"/>
      <c r="C144" s="80"/>
      <c r="D144" s="24" t="s">
        <v>12</v>
      </c>
      <c r="E144" s="18"/>
    </row>
    <row r="145" spans="1:5" ht="15.75" thickBot="1">
      <c r="A145" s="25" t="s">
        <v>25</v>
      </c>
      <c r="B145" s="81">
        <v>1</v>
      </c>
      <c r="C145" s="81"/>
      <c r="D145" s="24" t="s">
        <v>13</v>
      </c>
      <c r="E145" s="18"/>
    </row>
    <row r="146" spans="1:5" ht="26.25" thickBot="1">
      <c r="A146" s="26" t="s">
        <v>26</v>
      </c>
      <c r="B146" s="82"/>
      <c r="C146" s="82"/>
      <c r="D146" s="29" t="s">
        <v>14</v>
      </c>
      <c r="E146" s="19"/>
    </row>
    <row r="147" spans="1:5" ht="26.25" thickBot="1">
      <c r="A147" s="105" t="s">
        <v>27</v>
      </c>
      <c r="B147" s="82"/>
      <c r="C147" s="82"/>
      <c r="D147" s="83"/>
      <c r="E147" s="83"/>
    </row>
    <row r="148" spans="1:5" ht="26.25" thickBot="1">
      <c r="A148" s="81"/>
      <c r="B148" s="30" t="s">
        <v>193</v>
      </c>
      <c r="C148" s="31" t="s">
        <v>194</v>
      </c>
      <c r="D148" s="82"/>
      <c r="E148" s="82"/>
    </row>
    <row r="149" spans="1:5" ht="15.75" thickBot="1">
      <c r="A149" s="81"/>
      <c r="B149" s="69" t="s">
        <v>195</v>
      </c>
      <c r="C149" s="25" t="s">
        <v>196</v>
      </c>
      <c r="D149" s="57"/>
      <c r="E149" s="58"/>
    </row>
    <row r="150" spans="1:5" ht="15.75" thickBot="1">
      <c r="A150" s="81"/>
      <c r="B150" s="31" t="s">
        <v>197</v>
      </c>
      <c r="C150" s="25" t="s">
        <v>198</v>
      </c>
      <c r="D150" s="90"/>
      <c r="E150" s="91"/>
    </row>
    <row r="151" spans="1:5" ht="15.75" thickBot="1">
      <c r="A151" s="81"/>
      <c r="B151" s="31" t="s">
        <v>199</v>
      </c>
      <c r="C151" s="25" t="s">
        <v>200</v>
      </c>
      <c r="D151" s="84"/>
      <c r="E151" s="84"/>
    </row>
    <row r="152" spans="1:5" ht="39" thickBot="1">
      <c r="A152" s="81"/>
      <c r="B152" s="33" t="s">
        <v>201</v>
      </c>
      <c r="C152" s="25" t="s">
        <v>202</v>
      </c>
      <c r="D152" s="84"/>
      <c r="E152" s="84"/>
    </row>
    <row r="153" spans="1:5" ht="26.25" thickBot="1">
      <c r="A153" s="81"/>
      <c r="B153" s="72" t="s">
        <v>203</v>
      </c>
      <c r="C153" s="71" t="s">
        <v>204</v>
      </c>
      <c r="D153" s="85"/>
      <c r="E153" s="86"/>
    </row>
    <row r="154" spans="1:5" ht="15.75" thickBot="1">
      <c r="A154" s="81"/>
      <c r="B154" s="30" t="s">
        <v>205</v>
      </c>
      <c r="C154" s="71" t="s">
        <v>206</v>
      </c>
      <c r="D154" s="85"/>
      <c r="E154" s="86"/>
    </row>
    <row r="155" spans="1:5" ht="15.75" thickBot="1">
      <c r="A155" s="81"/>
      <c r="B155" s="30" t="s">
        <v>207</v>
      </c>
      <c r="C155" s="71" t="s">
        <v>208</v>
      </c>
      <c r="D155" s="85"/>
      <c r="E155" s="86"/>
    </row>
    <row r="156" spans="1:5" ht="39" thickBot="1">
      <c r="A156" s="81"/>
      <c r="B156" s="30" t="s">
        <v>209</v>
      </c>
      <c r="C156" s="71" t="s">
        <v>210</v>
      </c>
      <c r="D156" s="85"/>
      <c r="E156" s="86"/>
    </row>
    <row r="157" spans="1:5" ht="15.75" thickBot="1">
      <c r="A157" s="81"/>
      <c r="B157" s="30" t="s">
        <v>31</v>
      </c>
      <c r="C157" s="31" t="s">
        <v>32</v>
      </c>
      <c r="D157" s="87"/>
      <c r="E157" s="88"/>
    </row>
    <row r="158" ht="15.75" thickBot="1"/>
    <row r="159" spans="1:5" ht="15">
      <c r="A159" s="77" t="s">
        <v>29</v>
      </c>
      <c r="B159" s="77"/>
      <c r="C159" s="77"/>
      <c r="D159" s="77"/>
      <c r="E159" s="77"/>
    </row>
    <row r="160" spans="1:5" ht="15.75" thickBot="1">
      <c r="A160" s="78"/>
      <c r="B160" s="78"/>
      <c r="C160" s="78"/>
      <c r="D160" s="78"/>
      <c r="E160" s="78"/>
    </row>
    <row r="161" spans="1:5" ht="26.25" customHeight="1" thickBot="1">
      <c r="A161" s="21" t="s">
        <v>55</v>
      </c>
      <c r="B161" s="79" t="s">
        <v>10</v>
      </c>
      <c r="C161" s="79"/>
      <c r="D161" s="22" t="s">
        <v>30</v>
      </c>
      <c r="E161" s="18"/>
    </row>
    <row r="162" spans="1:5" ht="26.25" thickBot="1">
      <c r="A162" s="23" t="s">
        <v>150</v>
      </c>
      <c r="B162" s="80"/>
      <c r="C162" s="80"/>
      <c r="D162" s="24" t="s">
        <v>12</v>
      </c>
      <c r="E162" s="18"/>
    </row>
    <row r="163" spans="1:5" ht="15.75" thickBot="1">
      <c r="A163" s="25" t="s">
        <v>25</v>
      </c>
      <c r="B163" s="81">
        <v>1</v>
      </c>
      <c r="C163" s="81"/>
      <c r="D163" s="24" t="s">
        <v>13</v>
      </c>
      <c r="E163" s="18"/>
    </row>
    <row r="164" spans="1:5" ht="26.25" thickBot="1">
      <c r="A164" s="26" t="s">
        <v>26</v>
      </c>
      <c r="B164" s="82"/>
      <c r="C164" s="82"/>
      <c r="D164" s="29" t="s">
        <v>14</v>
      </c>
      <c r="E164" s="19"/>
    </row>
    <row r="165" spans="1:5" ht="26.25" thickBot="1">
      <c r="A165" s="28" t="s">
        <v>27</v>
      </c>
      <c r="B165" s="82"/>
      <c r="C165" s="82"/>
      <c r="D165" s="83"/>
      <c r="E165" s="83"/>
    </row>
    <row r="166" spans="1:5" ht="15.75" customHeight="1" thickBot="1">
      <c r="A166" s="81" t="s">
        <v>19</v>
      </c>
      <c r="B166" s="30" t="s">
        <v>155</v>
      </c>
      <c r="C166" s="31" t="s">
        <v>156</v>
      </c>
      <c r="D166" s="82"/>
      <c r="E166" s="82"/>
    </row>
    <row r="167" spans="1:5" ht="28.35" customHeight="1" thickBot="1">
      <c r="A167" s="81"/>
      <c r="B167" s="68" t="s">
        <v>157</v>
      </c>
      <c r="C167" s="25" t="s">
        <v>158</v>
      </c>
      <c r="D167" s="84"/>
      <c r="E167" s="84"/>
    </row>
    <row r="168" spans="1:5" ht="20.25" customHeight="1" thickBot="1">
      <c r="A168" s="81"/>
      <c r="B168" s="33" t="s">
        <v>159</v>
      </c>
      <c r="C168" s="25" t="s">
        <v>160</v>
      </c>
      <c r="D168" s="84"/>
      <c r="E168" s="84"/>
    </row>
    <row r="169" spans="1:5" ht="26.25" thickBot="1">
      <c r="A169" s="81"/>
      <c r="B169" s="33" t="s">
        <v>161</v>
      </c>
      <c r="C169" s="25" t="s">
        <v>162</v>
      </c>
      <c r="D169" s="84"/>
      <c r="E169" s="84"/>
    </row>
    <row r="170" spans="1:5" ht="13.9" customHeight="1" thickBot="1">
      <c r="A170" s="81"/>
      <c r="B170" s="30" t="s">
        <v>31</v>
      </c>
      <c r="C170" s="31" t="s">
        <v>32</v>
      </c>
      <c r="D170" s="37"/>
      <c r="E170" s="36"/>
    </row>
    <row r="171" ht="15" customHeight="1" thickBot="1"/>
    <row r="172" spans="1:5" ht="15">
      <c r="A172" s="77" t="s">
        <v>29</v>
      </c>
      <c r="B172" s="77"/>
      <c r="C172" s="77"/>
      <c r="D172" s="77"/>
      <c r="E172" s="77"/>
    </row>
    <row r="173" spans="1:5" ht="15.75" thickBot="1">
      <c r="A173" s="78"/>
      <c r="B173" s="78"/>
      <c r="C173" s="78"/>
      <c r="D173" s="78"/>
      <c r="E173" s="78"/>
    </row>
    <row r="174" spans="1:5" ht="26.25" thickBot="1">
      <c r="A174" s="21" t="s">
        <v>56</v>
      </c>
      <c r="B174" s="79" t="s">
        <v>10</v>
      </c>
      <c r="C174" s="79"/>
      <c r="D174" s="22" t="s">
        <v>30</v>
      </c>
      <c r="E174" s="18"/>
    </row>
    <row r="175" spans="1:5" ht="26.25" thickBot="1">
      <c r="A175" s="23" t="s">
        <v>151</v>
      </c>
      <c r="B175" s="80"/>
      <c r="C175" s="80"/>
      <c r="D175" s="24" t="s">
        <v>12</v>
      </c>
      <c r="E175" s="18"/>
    </row>
    <row r="176" spans="1:5" ht="15.75" thickBot="1">
      <c r="A176" s="25" t="s">
        <v>25</v>
      </c>
      <c r="B176" s="81">
        <v>3</v>
      </c>
      <c r="C176" s="81"/>
      <c r="D176" s="24" t="s">
        <v>13</v>
      </c>
      <c r="E176" s="18"/>
    </row>
    <row r="177" spans="1:5" ht="26.25" thickBot="1">
      <c r="A177" s="26" t="s">
        <v>26</v>
      </c>
      <c r="B177" s="82"/>
      <c r="C177" s="82"/>
      <c r="D177" s="29" t="s">
        <v>14</v>
      </c>
      <c r="E177" s="19"/>
    </row>
    <row r="178" spans="1:5" ht="26.25" thickBot="1">
      <c r="A178" s="28" t="s">
        <v>27</v>
      </c>
      <c r="B178" s="82"/>
      <c r="C178" s="82"/>
      <c r="D178" s="83"/>
      <c r="E178" s="83"/>
    </row>
    <row r="179" spans="1:5" ht="15.75" thickBot="1">
      <c r="A179" s="81" t="s">
        <v>19</v>
      </c>
      <c r="B179" s="30" t="s">
        <v>163</v>
      </c>
      <c r="C179" s="31" t="s">
        <v>164</v>
      </c>
      <c r="D179" s="82"/>
      <c r="E179" s="82"/>
    </row>
    <row r="180" spans="1:5" ht="15.75" thickBot="1">
      <c r="A180" s="81"/>
      <c r="B180" s="30" t="s">
        <v>155</v>
      </c>
      <c r="C180" s="31" t="s">
        <v>156</v>
      </c>
      <c r="D180" s="84"/>
      <c r="E180" s="84"/>
    </row>
    <row r="181" spans="1:5" ht="15.75" thickBot="1">
      <c r="A181" s="81"/>
      <c r="B181" s="32" t="s">
        <v>157</v>
      </c>
      <c r="C181" s="25" t="s">
        <v>165</v>
      </c>
      <c r="D181" s="84"/>
      <c r="E181" s="84"/>
    </row>
    <row r="182" spans="1:5" ht="15.75" thickBot="1">
      <c r="A182" s="81"/>
      <c r="B182" s="31" t="s">
        <v>159</v>
      </c>
      <c r="C182" s="25" t="s">
        <v>166</v>
      </c>
      <c r="D182" s="35"/>
      <c r="E182" s="36"/>
    </row>
    <row r="183" spans="1:5" ht="15.75" thickBot="1">
      <c r="A183" s="81"/>
      <c r="B183" s="30" t="s">
        <v>31</v>
      </c>
      <c r="C183" s="31" t="s">
        <v>32</v>
      </c>
      <c r="D183" s="37"/>
      <c r="E183" s="36"/>
    </row>
    <row r="184" ht="15.75" thickBot="1"/>
    <row r="185" spans="1:5" ht="15">
      <c r="A185" s="77" t="s">
        <v>29</v>
      </c>
      <c r="B185" s="77"/>
      <c r="C185" s="77"/>
      <c r="D185" s="77"/>
      <c r="E185" s="77"/>
    </row>
    <row r="186" spans="1:5" ht="15.75" thickBot="1">
      <c r="A186" s="78"/>
      <c r="B186" s="78"/>
      <c r="C186" s="78"/>
      <c r="D186" s="78"/>
      <c r="E186" s="78"/>
    </row>
    <row r="187" spans="1:5" ht="26.25" thickBot="1">
      <c r="A187" s="21" t="s">
        <v>147</v>
      </c>
      <c r="B187" s="79" t="s">
        <v>10</v>
      </c>
      <c r="C187" s="79"/>
      <c r="D187" s="22" t="s">
        <v>30</v>
      </c>
      <c r="E187" s="18"/>
    </row>
    <row r="188" spans="1:5" ht="26.25" thickBot="1">
      <c r="A188" s="23" t="s">
        <v>152</v>
      </c>
      <c r="B188" s="80"/>
      <c r="C188" s="80"/>
      <c r="D188" s="24" t="s">
        <v>12</v>
      </c>
      <c r="E188" s="18"/>
    </row>
    <row r="189" spans="1:5" ht="15.75" thickBot="1">
      <c r="A189" s="25" t="s">
        <v>25</v>
      </c>
      <c r="B189" s="81">
        <v>1</v>
      </c>
      <c r="C189" s="81"/>
      <c r="D189" s="24" t="s">
        <v>13</v>
      </c>
      <c r="E189" s="18"/>
    </row>
    <row r="190" spans="1:5" ht="26.25" thickBot="1">
      <c r="A190" s="26" t="s">
        <v>26</v>
      </c>
      <c r="B190" s="82"/>
      <c r="C190" s="82"/>
      <c r="D190" s="29" t="s">
        <v>14</v>
      </c>
      <c r="E190" s="19"/>
    </row>
    <row r="191" spans="1:5" ht="26.25" thickBot="1">
      <c r="A191" s="28" t="s">
        <v>27</v>
      </c>
      <c r="B191" s="82"/>
      <c r="C191" s="82"/>
      <c r="D191" s="83"/>
      <c r="E191" s="83"/>
    </row>
    <row r="192" spans="1:5" ht="15.75" thickBot="1">
      <c r="A192" s="81" t="s">
        <v>19</v>
      </c>
      <c r="B192" s="30" t="s">
        <v>167</v>
      </c>
      <c r="C192" s="31" t="s">
        <v>168</v>
      </c>
      <c r="D192" s="82"/>
      <c r="E192" s="82"/>
    </row>
    <row r="193" spans="1:5" ht="15.75" thickBot="1">
      <c r="A193" s="81"/>
      <c r="B193" s="32" t="s">
        <v>169</v>
      </c>
      <c r="C193" s="25" t="s">
        <v>35</v>
      </c>
      <c r="D193" s="84"/>
      <c r="E193" s="84"/>
    </row>
    <row r="194" spans="1:5" ht="15.75" thickBot="1">
      <c r="A194" s="81"/>
      <c r="B194" s="76" t="s">
        <v>170</v>
      </c>
      <c r="C194" s="25" t="s">
        <v>171</v>
      </c>
      <c r="D194" s="85"/>
      <c r="E194" s="86"/>
    </row>
    <row r="195" spans="1:5" ht="15.75" thickBot="1">
      <c r="A195" s="81"/>
      <c r="B195" s="31" t="s">
        <v>61</v>
      </c>
      <c r="C195" s="25" t="s">
        <v>172</v>
      </c>
      <c r="D195" s="84"/>
      <c r="E195" s="84"/>
    </row>
    <row r="196" spans="1:5" ht="15.75" thickBot="1">
      <c r="A196" s="81"/>
      <c r="B196" s="33" t="s">
        <v>173</v>
      </c>
      <c r="C196" s="25" t="s">
        <v>174</v>
      </c>
      <c r="D196" s="84"/>
      <c r="E196" s="84"/>
    </row>
    <row r="197" spans="1:5" ht="26.25" thickBot="1">
      <c r="A197" s="81"/>
      <c r="B197" s="33" t="s">
        <v>175</v>
      </c>
      <c r="C197" s="25" t="s">
        <v>176</v>
      </c>
      <c r="D197" s="35"/>
      <c r="E197" s="36"/>
    </row>
    <row r="198" spans="1:5" ht="15.75" thickBot="1">
      <c r="A198" s="81"/>
      <c r="B198" s="33"/>
      <c r="C198" s="25"/>
      <c r="D198" s="35"/>
      <c r="E198" s="36"/>
    </row>
    <row r="199" spans="1:5" ht="39" thickBot="1">
      <c r="A199" s="81"/>
      <c r="B199" s="33" t="s">
        <v>177</v>
      </c>
      <c r="C199" s="25" t="s">
        <v>178</v>
      </c>
      <c r="D199" s="85"/>
      <c r="E199" s="86"/>
    </row>
    <row r="200" spans="1:5" ht="39" thickBot="1">
      <c r="A200" s="81"/>
      <c r="B200" s="33" t="s">
        <v>179</v>
      </c>
      <c r="C200" s="25" t="s">
        <v>180</v>
      </c>
      <c r="D200" s="85"/>
      <c r="E200" s="86"/>
    </row>
    <row r="201" spans="1:5" ht="15.75" thickBot="1">
      <c r="A201" s="81"/>
      <c r="B201" s="30" t="s">
        <v>31</v>
      </c>
      <c r="C201" s="31" t="s">
        <v>32</v>
      </c>
      <c r="D201" s="87"/>
      <c r="E201" s="88"/>
    </row>
    <row r="202" ht="15.75" thickBot="1"/>
    <row r="203" spans="1:5" ht="15">
      <c r="A203" s="77" t="s">
        <v>29</v>
      </c>
      <c r="B203" s="77"/>
      <c r="C203" s="77"/>
      <c r="D203" s="77"/>
      <c r="E203" s="77"/>
    </row>
    <row r="204" spans="1:5" ht="15.75" thickBot="1">
      <c r="A204" s="78"/>
      <c r="B204" s="78"/>
      <c r="C204" s="78"/>
      <c r="D204" s="78"/>
      <c r="E204" s="78"/>
    </row>
    <row r="205" spans="1:5" ht="26.25" thickBot="1">
      <c r="A205" s="21" t="s">
        <v>148</v>
      </c>
      <c r="B205" s="79" t="s">
        <v>10</v>
      </c>
      <c r="C205" s="79"/>
      <c r="D205" s="22" t="s">
        <v>30</v>
      </c>
      <c r="E205" s="18"/>
    </row>
    <row r="206" spans="1:5" ht="26.25" thickBot="1">
      <c r="A206" s="23" t="s">
        <v>153</v>
      </c>
      <c r="B206" s="80"/>
      <c r="C206" s="80"/>
      <c r="D206" s="24" t="s">
        <v>12</v>
      </c>
      <c r="E206" s="18"/>
    </row>
    <row r="207" spans="1:5" ht="15.75" thickBot="1">
      <c r="A207" s="25" t="s">
        <v>25</v>
      </c>
      <c r="B207" s="81">
        <v>4</v>
      </c>
      <c r="C207" s="81"/>
      <c r="D207" s="24" t="s">
        <v>13</v>
      </c>
      <c r="E207" s="18"/>
    </row>
    <row r="208" spans="1:5" ht="26.25" thickBot="1">
      <c r="A208" s="26" t="s">
        <v>26</v>
      </c>
      <c r="B208" s="82"/>
      <c r="C208" s="82"/>
      <c r="D208" s="29" t="s">
        <v>14</v>
      </c>
      <c r="E208" s="19"/>
    </row>
    <row r="209" spans="1:5" ht="26.25" thickBot="1">
      <c r="A209" s="28" t="s">
        <v>27</v>
      </c>
      <c r="B209" s="82"/>
      <c r="C209" s="82"/>
      <c r="D209" s="83"/>
      <c r="E209" s="83"/>
    </row>
    <row r="210" spans="1:5" ht="15.75" thickBot="1">
      <c r="A210" s="81" t="s">
        <v>19</v>
      </c>
      <c r="B210" s="30" t="s">
        <v>167</v>
      </c>
      <c r="C210" s="31" t="s">
        <v>153</v>
      </c>
      <c r="D210" s="82"/>
      <c r="E210" s="82"/>
    </row>
    <row r="211" spans="1:5" ht="15.75" thickBot="1">
      <c r="A211" s="81"/>
      <c r="B211" s="32" t="s">
        <v>159</v>
      </c>
      <c r="C211" s="25" t="s">
        <v>181</v>
      </c>
      <c r="D211" s="84"/>
      <c r="E211" s="84"/>
    </row>
    <row r="212" spans="1:5" ht="15.75" thickBot="1">
      <c r="A212" s="81"/>
      <c r="B212" s="31" t="s">
        <v>182</v>
      </c>
      <c r="C212" s="25" t="s">
        <v>183</v>
      </c>
      <c r="D212" s="84"/>
      <c r="E212" s="84"/>
    </row>
    <row r="213" spans="1:5" ht="26.25" thickBot="1">
      <c r="A213" s="81"/>
      <c r="B213" s="30" t="s">
        <v>184</v>
      </c>
      <c r="C213" s="25" t="s">
        <v>185</v>
      </c>
      <c r="D213" s="35"/>
      <c r="E213" s="36"/>
    </row>
    <row r="214" spans="1:5" ht="15.75" thickBot="1">
      <c r="A214" s="81"/>
      <c r="B214" s="30" t="s">
        <v>31</v>
      </c>
      <c r="C214" s="31" t="s">
        <v>32</v>
      </c>
      <c r="D214" s="37"/>
      <c r="E214" s="36"/>
    </row>
    <row r="215" ht="15.75" thickBot="1"/>
    <row r="216" spans="1:5" ht="15">
      <c r="A216" s="77" t="s">
        <v>29</v>
      </c>
      <c r="B216" s="77"/>
      <c r="C216" s="77"/>
      <c r="D216" s="77"/>
      <c r="E216" s="77"/>
    </row>
    <row r="217" spans="1:5" ht="15.75" thickBot="1">
      <c r="A217" s="78"/>
      <c r="B217" s="78"/>
      <c r="C217" s="78"/>
      <c r="D217" s="78"/>
      <c r="E217" s="78"/>
    </row>
    <row r="218" spans="1:5" ht="26.25" thickBot="1">
      <c r="A218" s="21" t="s">
        <v>149</v>
      </c>
      <c r="B218" s="79" t="s">
        <v>10</v>
      </c>
      <c r="C218" s="79"/>
      <c r="D218" s="22" t="s">
        <v>30</v>
      </c>
      <c r="E218" s="18"/>
    </row>
    <row r="219" spans="1:5" ht="26.25" thickBot="1">
      <c r="A219" s="23" t="s">
        <v>154</v>
      </c>
      <c r="B219" s="80"/>
      <c r="C219" s="80"/>
      <c r="D219" s="24" t="s">
        <v>12</v>
      </c>
      <c r="E219" s="18"/>
    </row>
    <row r="220" spans="1:5" ht="15.75" thickBot="1">
      <c r="A220" s="25" t="s">
        <v>25</v>
      </c>
      <c r="B220" s="81">
        <v>1</v>
      </c>
      <c r="C220" s="81"/>
      <c r="D220" s="24" t="s">
        <v>13</v>
      </c>
      <c r="E220" s="18"/>
    </row>
    <row r="221" spans="1:5" ht="26.25" thickBot="1">
      <c r="A221" s="26" t="s">
        <v>26</v>
      </c>
      <c r="B221" s="82"/>
      <c r="C221" s="82"/>
      <c r="D221" s="29" t="s">
        <v>14</v>
      </c>
      <c r="E221" s="19"/>
    </row>
    <row r="222" spans="1:5" ht="26.25" thickBot="1">
      <c r="A222" s="28" t="s">
        <v>27</v>
      </c>
      <c r="B222" s="82"/>
      <c r="C222" s="82"/>
      <c r="D222" s="83"/>
      <c r="E222" s="83"/>
    </row>
    <row r="223" spans="1:5" ht="15.75" thickBot="1">
      <c r="A223" s="81" t="s">
        <v>19</v>
      </c>
      <c r="B223" s="30" t="s">
        <v>167</v>
      </c>
      <c r="C223" s="31" t="s">
        <v>186</v>
      </c>
      <c r="D223" s="82"/>
      <c r="E223" s="82"/>
    </row>
    <row r="224" spans="1:5" ht="15.75" thickBot="1">
      <c r="A224" s="81"/>
      <c r="B224" s="32" t="s">
        <v>61</v>
      </c>
      <c r="C224" s="25" t="s">
        <v>62</v>
      </c>
      <c r="D224" s="84"/>
      <c r="E224" s="84"/>
    </row>
    <row r="225" spans="1:5" ht="26.25" thickBot="1">
      <c r="A225" s="81"/>
      <c r="B225" s="31" t="s">
        <v>187</v>
      </c>
      <c r="C225" s="25" t="s">
        <v>188</v>
      </c>
      <c r="D225" s="84"/>
      <c r="E225" s="84"/>
    </row>
    <row r="226" spans="1:5" ht="51.75" thickBot="1">
      <c r="A226" s="81"/>
      <c r="B226" s="30" t="s">
        <v>51</v>
      </c>
      <c r="C226" s="25" t="s">
        <v>189</v>
      </c>
      <c r="D226" s="35"/>
      <c r="E226" s="36"/>
    </row>
    <row r="227" spans="1:5" ht="15.75" thickBot="1">
      <c r="A227" s="81"/>
      <c r="B227" s="30" t="s">
        <v>31</v>
      </c>
      <c r="C227" s="31" t="s">
        <v>24</v>
      </c>
      <c r="D227" s="37"/>
      <c r="E227" s="36"/>
    </row>
  </sheetData>
  <mergeCells count="174">
    <mergeCell ref="A216:E216"/>
    <mergeCell ref="A217:E217"/>
    <mergeCell ref="B218:C218"/>
    <mergeCell ref="B219:C219"/>
    <mergeCell ref="B220:C220"/>
    <mergeCell ref="B221:C221"/>
    <mergeCell ref="B222:C222"/>
    <mergeCell ref="D222:E222"/>
    <mergeCell ref="A223:A227"/>
    <mergeCell ref="D223:E223"/>
    <mergeCell ref="D224:E224"/>
    <mergeCell ref="D225:E225"/>
    <mergeCell ref="D191:E191"/>
    <mergeCell ref="A192:A201"/>
    <mergeCell ref="D192:E192"/>
    <mergeCell ref="D196:E196"/>
    <mergeCell ref="D199:E199"/>
    <mergeCell ref="D200:E200"/>
    <mergeCell ref="D201:E201"/>
    <mergeCell ref="A203:E203"/>
    <mergeCell ref="B205:C205"/>
    <mergeCell ref="B165:C165"/>
    <mergeCell ref="D165:E165"/>
    <mergeCell ref="A166:A170"/>
    <mergeCell ref="D166:E166"/>
    <mergeCell ref="D167:E167"/>
    <mergeCell ref="D168:E168"/>
    <mergeCell ref="D169:E169"/>
    <mergeCell ref="A172:E172"/>
    <mergeCell ref="B174:C174"/>
    <mergeCell ref="A99:E99"/>
    <mergeCell ref="B102:C102"/>
    <mergeCell ref="B103:C103"/>
    <mergeCell ref="B104:C104"/>
    <mergeCell ref="D104:E104"/>
    <mergeCell ref="A105:A118"/>
    <mergeCell ref="D105:E105"/>
    <mergeCell ref="D106:E106"/>
    <mergeCell ref="D107:E107"/>
    <mergeCell ref="D116:E116"/>
    <mergeCell ref="B100:C100"/>
    <mergeCell ref="B101:C101"/>
    <mergeCell ref="D111:E111"/>
    <mergeCell ref="D55:E55"/>
    <mergeCell ref="B44:C44"/>
    <mergeCell ref="D49:E49"/>
    <mergeCell ref="D48:E48"/>
    <mergeCell ref="B59:C59"/>
    <mergeCell ref="B60:C60"/>
    <mergeCell ref="B80:C80"/>
    <mergeCell ref="D85:E85"/>
    <mergeCell ref="A57:E57"/>
    <mergeCell ref="B63:C63"/>
    <mergeCell ref="D64:E64"/>
    <mergeCell ref="D65:E65"/>
    <mergeCell ref="D66:E66"/>
    <mergeCell ref="D67:E67"/>
    <mergeCell ref="D69:E69"/>
    <mergeCell ref="D70:E70"/>
    <mergeCell ref="D72:E72"/>
    <mergeCell ref="A58:E58"/>
    <mergeCell ref="D36:E36"/>
    <mergeCell ref="D34:E34"/>
    <mergeCell ref="A6:E6"/>
    <mergeCell ref="A9:E9"/>
    <mergeCell ref="A29:E29"/>
    <mergeCell ref="B30:C30"/>
    <mergeCell ref="B31:C31"/>
    <mergeCell ref="B32:C32"/>
    <mergeCell ref="B33:C33"/>
    <mergeCell ref="D35:E35"/>
    <mergeCell ref="A28:E28"/>
    <mergeCell ref="B46:C46"/>
    <mergeCell ref="B47:C47"/>
    <mergeCell ref="B48:C48"/>
    <mergeCell ref="A49:A55"/>
    <mergeCell ref="D50:E50"/>
    <mergeCell ref="D51:E51"/>
    <mergeCell ref="D53:E53"/>
    <mergeCell ref="D54:E54"/>
    <mergeCell ref="B34:C34"/>
    <mergeCell ref="A35:A40"/>
    <mergeCell ref="D37:E37"/>
    <mergeCell ref="D38:E38"/>
    <mergeCell ref="D39:E39"/>
    <mergeCell ref="D40:E40"/>
    <mergeCell ref="A42:E42"/>
    <mergeCell ref="A43:E43"/>
    <mergeCell ref="B45:C45"/>
    <mergeCell ref="B61:C61"/>
    <mergeCell ref="B62:C62"/>
    <mergeCell ref="D63:E63"/>
    <mergeCell ref="D68:E68"/>
    <mergeCell ref="D71:E71"/>
    <mergeCell ref="D73:E73"/>
    <mergeCell ref="A75:E75"/>
    <mergeCell ref="A76:E76"/>
    <mergeCell ref="B77:C77"/>
    <mergeCell ref="B78:C78"/>
    <mergeCell ref="B79:C79"/>
    <mergeCell ref="B81:C81"/>
    <mergeCell ref="D94:E94"/>
    <mergeCell ref="D84:E84"/>
    <mergeCell ref="D87:E87"/>
    <mergeCell ref="D81:E81"/>
    <mergeCell ref="A82:A96"/>
    <mergeCell ref="D82:E82"/>
    <mergeCell ref="D83:E83"/>
    <mergeCell ref="A98:E98"/>
    <mergeCell ref="A121:E121"/>
    <mergeCell ref="B123:C123"/>
    <mergeCell ref="B124:C124"/>
    <mergeCell ref="B125:C125"/>
    <mergeCell ref="A120:E120"/>
    <mergeCell ref="B122:C122"/>
    <mergeCell ref="D126:E126"/>
    <mergeCell ref="D131:E131"/>
    <mergeCell ref="B146:C146"/>
    <mergeCell ref="B147:C147"/>
    <mergeCell ref="D134:E134"/>
    <mergeCell ref="B139:C139"/>
    <mergeCell ref="D139:E139"/>
    <mergeCell ref="A141:E141"/>
    <mergeCell ref="A142:E142"/>
    <mergeCell ref="B143:C143"/>
    <mergeCell ref="B144:C144"/>
    <mergeCell ref="B145:C145"/>
    <mergeCell ref="D147:E147"/>
    <mergeCell ref="D150:E150"/>
    <mergeCell ref="D151:E151"/>
    <mergeCell ref="D152:E152"/>
    <mergeCell ref="D153:E153"/>
    <mergeCell ref="D157:E157"/>
    <mergeCell ref="A148:A157"/>
    <mergeCell ref="D148:E148"/>
    <mergeCell ref="D154:E154"/>
    <mergeCell ref="D155:E155"/>
    <mergeCell ref="D156:E156"/>
    <mergeCell ref="A159:E159"/>
    <mergeCell ref="A160:E160"/>
    <mergeCell ref="B161:C161"/>
    <mergeCell ref="B162:C162"/>
    <mergeCell ref="B163:C163"/>
    <mergeCell ref="B164:C164"/>
    <mergeCell ref="A173:E173"/>
    <mergeCell ref="B175:C175"/>
    <mergeCell ref="B176:C176"/>
    <mergeCell ref="B177:C177"/>
    <mergeCell ref="B178:C178"/>
    <mergeCell ref="D179:E179"/>
    <mergeCell ref="D180:E180"/>
    <mergeCell ref="D181:E181"/>
    <mergeCell ref="D178:E178"/>
    <mergeCell ref="A179:A183"/>
    <mergeCell ref="D193:E193"/>
    <mergeCell ref="D194:E194"/>
    <mergeCell ref="D195:E195"/>
    <mergeCell ref="A185:E185"/>
    <mergeCell ref="A186:E186"/>
    <mergeCell ref="B187:C187"/>
    <mergeCell ref="B188:C188"/>
    <mergeCell ref="B189:C189"/>
    <mergeCell ref="B190:C190"/>
    <mergeCell ref="B191:C191"/>
    <mergeCell ref="A204:E204"/>
    <mergeCell ref="B206:C206"/>
    <mergeCell ref="B207:C207"/>
    <mergeCell ref="B208:C208"/>
    <mergeCell ref="B209:C209"/>
    <mergeCell ref="D210:E210"/>
    <mergeCell ref="D211:E211"/>
    <mergeCell ref="D212:E212"/>
    <mergeCell ref="D209:E209"/>
    <mergeCell ref="A210:A214"/>
  </mergeCells>
  <hyperlinks>
    <hyperlink ref="C130" r:id="rId1" display="www.cpubenchmark.net"/>
  </hyperlinks>
  <printOptions/>
  <pageMargins left="0.7" right="0.7" top="0.787401575" bottom="0.787401575" header="0.3" footer="0.3"/>
  <pageSetup horizontalDpi="600" verticalDpi="600" orientation="portrait" paperSize="9" scale="40"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2021-06-16T11:19:10Z</dcterms:modified>
  <cp:category/>
  <cp:version/>
  <cp:contentType/>
  <cp:contentStatus/>
</cp:coreProperties>
</file>