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List1" sheetId="1" r:id="rId1"/>
    <sheet name="List2" sheetId="2" r:id="rId2"/>
    <sheet name="List3" sheetId="3" r:id="rId3"/>
  </sheets>
  <definedNames>
    <definedName name="Excel_BuiltIn_Print_Area" localSheetId="0">'List1'!$A$1:$F$24</definedName>
    <definedName name="_xlnm.Print_Area" localSheetId="0">'List1'!$A$1:$F$24</definedName>
  </definedNames>
  <calcPr fullCalcOnLoad="1"/>
</workbook>
</file>

<file path=xl/sharedStrings.xml><?xml version="1.0" encoding="utf-8"?>
<sst xmlns="http://schemas.openxmlformats.org/spreadsheetml/2006/main" count="224" uniqueCount="148">
  <si>
    <t xml:space="preserve">Příloha č.1  Podrobná specifikace položek </t>
  </si>
  <si>
    <t>Uchazeč:</t>
  </si>
  <si>
    <t>Univerzita Jana Evanglisty Purkyně v Ústí nad Labem</t>
  </si>
  <si>
    <t>(obchodní firma nebo název)</t>
  </si>
  <si>
    <t>Sídlo:</t>
  </si>
  <si>
    <t>(v případě fyzické osoby bydliště)</t>
  </si>
  <si>
    <t>Pasteurova 1, 400 96  Ústí nad Labem</t>
  </si>
  <si>
    <t>(celá adresa vč. PSČ)</t>
  </si>
  <si>
    <t>Právní forma:</t>
  </si>
  <si>
    <t>IČ:</t>
  </si>
  <si>
    <t>DIČ:</t>
  </si>
  <si>
    <t>CZ44555601</t>
  </si>
  <si>
    <t>Položka</t>
  </si>
  <si>
    <t>Předmět</t>
  </si>
  <si>
    <t>Ks</t>
  </si>
  <si>
    <t>Cena</t>
  </si>
  <si>
    <t>FSE</t>
  </si>
  <si>
    <t>1A</t>
  </si>
  <si>
    <t>dataprojektor vč. Instalace</t>
  </si>
  <si>
    <t>1B</t>
  </si>
  <si>
    <t>stolní PC</t>
  </si>
  <si>
    <t>1C</t>
  </si>
  <si>
    <t>monitor</t>
  </si>
  <si>
    <t>1D</t>
  </si>
  <si>
    <t>barevné multifunkční zařízení</t>
  </si>
  <si>
    <t>1E</t>
  </si>
  <si>
    <t>All In One PC</t>
  </si>
  <si>
    <t>1F</t>
  </si>
  <si>
    <t>Přístupový bod bezdrátové sítě s PoE injektorem</t>
  </si>
  <si>
    <t>Uchazeč doplní do zelených políček konkrétní zboží a komponenty, které nabízí.</t>
  </si>
  <si>
    <t>Požadavek</t>
  </si>
  <si>
    <t>Nabídková cena (Kč)</t>
  </si>
  <si>
    <t>Dataprojektor vč. Instalace</t>
  </si>
  <si>
    <t>Nabídková cena bez DPH</t>
  </si>
  <si>
    <t>Počet kusů:</t>
  </si>
  <si>
    <t>4 ks</t>
  </si>
  <si>
    <t>DPH</t>
  </si>
  <si>
    <t>Nabízený produkt (produktové číslo)</t>
  </si>
  <si>
    <t>Nabídková cena včetně DPH</t>
  </si>
  <si>
    <t>Minimální konfigurace:</t>
  </si>
  <si>
    <t>dataprojektor</t>
  </si>
  <si>
    <t>Technologie</t>
  </si>
  <si>
    <t>DLP nebo 3LCD</t>
  </si>
  <si>
    <t>svítivost</t>
  </si>
  <si>
    <t>min. 4000Lm</t>
  </si>
  <si>
    <t>rozlišení</t>
  </si>
  <si>
    <t>min. Full HD</t>
  </si>
  <si>
    <t>životnost lampy v režimu Standard</t>
  </si>
  <si>
    <r>
      <rPr>
        <sz val="10"/>
        <rFont val="Calibri"/>
        <family val="1"/>
      </rPr>
      <t>"min. 6000 hodin. Pokud má zamontovaná lampa ni</t>
    </r>
    <r>
      <rPr>
        <sz val="10"/>
        <rFont val="Arial"/>
        <family val="2"/>
      </rPr>
      <t>žší životnost, je možné dodat ke každému přístroji další lampu tak, že součet životností 6000 hodin překoná</t>
    </r>
  </si>
  <si>
    <t>poměr stran</t>
  </si>
  <si>
    <t>širokoúhlý 16:9</t>
  </si>
  <si>
    <t>kontrast</t>
  </si>
  <si>
    <t>min.16000:1</t>
  </si>
  <si>
    <t>zvuk</t>
  </si>
  <si>
    <t>reproduktor</t>
  </si>
  <si>
    <t>vstupní konektory</t>
  </si>
  <si>
    <t>VGA, HDMI, audio</t>
  </si>
  <si>
    <t>příslušenství</t>
  </si>
  <si>
    <t>dálkový ovladač, držák dataprojektoru</t>
  </si>
  <si>
    <t>Instalace</t>
  </si>
  <si>
    <t>Montáž dataprojektoru včetně držáku a připojení silového kabelu a kabelu HDMI, které jsou připraveny v podhledu</t>
  </si>
  <si>
    <t>Záruka:</t>
  </si>
  <si>
    <t>24 měsíců</t>
  </si>
  <si>
    <t>Stolní PC</t>
  </si>
  <si>
    <t>14 ks</t>
  </si>
  <si>
    <t>Počítačová skříň:</t>
  </si>
  <si>
    <t>Mini tower</t>
  </si>
  <si>
    <t>Procesor:</t>
  </si>
  <si>
    <t>CPU x86-64 kompatibilní, PassMark CPU Mark min. 8600 bodů dle www.cpubenchmark.net. Tuto hodnotu zadavatel doporučuje doložit printscreenem z jmenované stránky.</t>
  </si>
  <si>
    <t>Operační pamět:</t>
  </si>
  <si>
    <t>Min. 16 GB DDR4</t>
  </si>
  <si>
    <t>Pevný disk:</t>
  </si>
  <si>
    <t>Min. 480 GB SSD</t>
  </si>
  <si>
    <t>Grafická karta / Grafické jádro</t>
  </si>
  <si>
    <t>Ano, výstupy 2 x digitální (min. 1 x HDMI).</t>
  </si>
  <si>
    <t>Rozhraní</t>
  </si>
  <si>
    <r>
      <rPr>
        <sz val="12"/>
        <color indexed="8"/>
        <rFont val="Calibri"/>
        <family val="1"/>
      </rPr>
      <t>RJ45, m</t>
    </r>
    <r>
      <rPr>
        <sz val="10"/>
        <color indexed="8"/>
        <rFont val="Arial"/>
        <family val="2"/>
      </rPr>
      <t>in. 6x USB (z toho alespoň 2x USB 3.0)</t>
    </r>
    <r>
      <rPr>
        <sz val="12"/>
        <color indexed="8"/>
        <rFont val="Calibri"/>
        <family val="1"/>
      </rPr>
      <t>, audio</t>
    </r>
  </si>
  <si>
    <t>Příslušenství</t>
  </si>
  <si>
    <t>USB klávesnice a myš</t>
  </si>
  <si>
    <t>OS</t>
  </si>
  <si>
    <t>64bitový operační systém, aktuální verze nabízená výrobcem. Kompatibilní se stávajícím počítačovým prostředím univerzity.  OS podporovaný výrobcem (formou aktualizací) min. do roku 2025. Licence nesmí být formou upgrade ze starší verze OS</t>
  </si>
  <si>
    <t>Záruka</t>
  </si>
  <si>
    <t>Monitor</t>
  </si>
  <si>
    <t>LCD monitor</t>
  </si>
  <si>
    <t>typ panelu</t>
  </si>
  <si>
    <t>Full HD</t>
  </si>
  <si>
    <t xml:space="preserve">uhlopříčka </t>
  </si>
  <si>
    <t>23,8"</t>
  </si>
  <si>
    <t>16:9</t>
  </si>
  <si>
    <t>1920x1080</t>
  </si>
  <si>
    <t>kontrastní poměr</t>
  </si>
  <si>
    <t>1000:1</t>
  </si>
  <si>
    <t>doba odezvy</t>
  </si>
  <si>
    <t>max 5 ms</t>
  </si>
  <si>
    <t>rozhraní</t>
  </si>
  <si>
    <t>VGA, HDMI</t>
  </si>
  <si>
    <t>dodaný propojovací kabel k PC</t>
  </si>
  <si>
    <t>HDMI</t>
  </si>
  <si>
    <t>3 ks</t>
  </si>
  <si>
    <t>Laserová barevná tiskárna multifunkční A4</t>
  </si>
  <si>
    <t>Funkce</t>
  </si>
  <si>
    <t>Tiskárna, skener, kopírka</t>
  </si>
  <si>
    <t>technologie</t>
  </si>
  <si>
    <t>laserové duplexní multifunkční barevné zařízení</t>
  </si>
  <si>
    <t>Duplex</t>
  </si>
  <si>
    <t>Automatický obroustranný tisk</t>
  </si>
  <si>
    <t>Funkce skeneru – podavač</t>
  </si>
  <si>
    <t>Automatický podavač dokumentů skeneru</t>
  </si>
  <si>
    <t>rychlost výstupu A4 (černobíle a barevně)</t>
  </si>
  <si>
    <t>min. 18 str. A4 / min.</t>
  </si>
  <si>
    <t>Displej, ovládání</t>
  </si>
  <si>
    <t>Barevný, dotykový</t>
  </si>
  <si>
    <t>tiskové rozlišení</t>
  </si>
  <si>
    <t>min. 600x600 dpi</t>
  </si>
  <si>
    <t>Standard USB, LAN, WiFi</t>
  </si>
  <si>
    <t>systém</t>
  </si>
  <si>
    <t>kompatibilní s 32 a 64 bitovým operačním systémem</t>
  </si>
  <si>
    <t>min. 24 měsíců</t>
  </si>
  <si>
    <t>1 ks</t>
  </si>
  <si>
    <t>All In One</t>
  </si>
  <si>
    <t>Displej</t>
  </si>
  <si>
    <t>min. 23,8"</t>
  </si>
  <si>
    <t>Rozlišení displeje</t>
  </si>
  <si>
    <t>Full HD 1920x1080</t>
  </si>
  <si>
    <t>CPU x86-64 kompatibilní, PassMark CPU Mark min. 6800 bodů dle www.cpubenchmark.net. Tuto hodnotu zadavatel doporučuje doložit printscreenem z jmenované stránky.</t>
  </si>
  <si>
    <t>min. 8 GB DDR4</t>
  </si>
  <si>
    <t>min. 256GB SSD</t>
  </si>
  <si>
    <t>LAN, WiFi, HDMI (pro připojení dataprojektoru), USB 3.1, audio Jack</t>
  </si>
  <si>
    <t>klávesnice a myš</t>
  </si>
  <si>
    <t>2 ks</t>
  </si>
  <si>
    <t>Typ WiFi - AP</t>
  </si>
  <si>
    <t>Rádio</t>
  </si>
  <si>
    <t>2.4GHz i 5GHz</t>
  </si>
  <si>
    <t>Podpora standardů</t>
  </si>
  <si>
    <t>802.11 minimálně: a/ac/b/g/n</t>
  </si>
  <si>
    <t>MIMO 3x3</t>
  </si>
  <si>
    <t>Podpora napájení PoE</t>
  </si>
  <si>
    <t>Ano, standardu 802.3af či 802.3at</t>
  </si>
  <si>
    <t>RJ-45 port 1 Gbit (GLAN)</t>
  </si>
  <si>
    <t>Antény</t>
  </si>
  <si>
    <t>vnitřní nebo vnější</t>
  </si>
  <si>
    <t>Kompabilita</t>
  </si>
  <si>
    <t>Plná s jedním ze stávajících WiFi kontrolerů zadavatele: UniFi Controller nebo Cisco WLC</t>
  </si>
  <si>
    <t>Součástí dodávky</t>
  </si>
  <si>
    <t>1Gbit PoE injektor s napájením CZ standard 230 V</t>
  </si>
  <si>
    <t>Předpokládaná max. cena celkem bez DPH</t>
  </si>
  <si>
    <t>Předpokládaná max.cena celkem bez DPH</t>
  </si>
  <si>
    <t>Nabídková cena celkem bez DPH</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</si>
</sst>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hh:mm"/>
    <numFmt numFmtId="165" formatCode="#,##0.00&quot; Kč&quot;"/>
    <numFmt numFmtId="166" formatCode="#,##0.00\ &quot;Kč&quot;"/>
  </numFmts>
  <fonts count="46">
    <font>
      <sz val="11"/>
      <color indexed="8"/>
      <name val="Calibri"/>
      <family val="2"/>
    </font>
    <font>
      <sz val="10"/>
      <name val="Arial"/>
      <family val="0"/>
    </font>
    <font>
      <b/>
      <sz val="10"/>
      <color indexed="8"/>
      <name val="Arial"/>
      <family val="2"/>
    </font>
    <font>
      <b/>
      <sz val="11"/>
      <color indexed="8"/>
      <name val="Calibri"/>
      <family val="2"/>
    </font>
    <font>
      <sz val="10"/>
      <color indexed="8"/>
      <name val="Arial"/>
      <family val="2"/>
    </font>
    <font>
      <u val="single"/>
      <sz val="11"/>
      <color indexed="12"/>
      <name val="Calibri"/>
      <family val="2"/>
    </font>
    <font>
      <b/>
      <sz val="10"/>
      <color indexed="10"/>
      <name val="Arial"/>
      <family val="2"/>
    </font>
    <font>
      <i/>
      <sz val="10"/>
      <color indexed="8"/>
      <name val="Arial"/>
      <family val="2"/>
    </font>
    <font>
      <sz val="10"/>
      <name val="Calibri"/>
      <family val="1"/>
    </font>
    <font>
      <sz val="12"/>
      <color indexed="8"/>
      <name val="Calibri"/>
      <family val="1"/>
    </font>
    <font>
      <b/>
      <u val="single"/>
      <sz val="11"/>
      <color indexed="1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u val="single"/>
      <sz val="11"/>
      <color indexed="25"/>
      <name val="Calibri"/>
      <family val="2"/>
    </font>
    <font>
      <b/>
      <sz val="8"/>
      <color indexed="8"/>
      <name val="Arial"/>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42"/>
        <bgColor indexed="64"/>
      </patternFill>
    </fill>
    <fill>
      <patternFill patternType="solid">
        <fgColor indexed="13"/>
        <bgColor indexed="64"/>
      </patternFill>
    </fill>
    <fill>
      <patternFill patternType="solid">
        <fgColor indexed="11"/>
        <bgColor indexed="64"/>
      </patternFill>
    </fill>
    <fill>
      <patternFill patternType="solid">
        <fgColor rgb="FFFFFF00"/>
        <bgColor indexed="64"/>
      </patternFill>
    </fill>
  </fills>
  <borders count="3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medium">
        <color indexed="8"/>
      </top>
      <bottom>
        <color indexed="63"/>
      </bottom>
    </border>
    <border>
      <left style="thin">
        <color indexed="8"/>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color indexed="63"/>
      </right>
      <top style="medium">
        <color indexed="8"/>
      </top>
      <bottom style="medium">
        <color indexed="8"/>
      </bottom>
    </border>
    <border>
      <left style="medium">
        <color indexed="8"/>
      </left>
      <right style="medium">
        <color indexed="8"/>
      </right>
      <top style="thick">
        <color indexed="8"/>
      </top>
      <bottom>
        <color indexed="63"/>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right>
        <color indexed="63"/>
      </right>
      <top>
        <color indexed="63"/>
      </top>
      <bottom style="medium"/>
    </border>
    <border>
      <left style="medium"/>
      <right>
        <color indexed="63"/>
      </right>
      <top style="medium"/>
      <bottom style="medium"/>
    </border>
    <border>
      <left style="medium"/>
      <right style="medium"/>
      <top style="medium"/>
      <bottom style="medium"/>
    </border>
    <border>
      <left style="medium"/>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1" applyNumberFormat="0" applyFill="0" applyAlignment="0" applyProtection="0"/>
    <xf numFmtId="43" fontId="1" fillId="0" borderId="0" applyFill="0" applyBorder="0" applyAlignment="0" applyProtection="0"/>
    <xf numFmtId="41" fontId="1" fillId="0" borderId="0" applyFill="0" applyBorder="0" applyAlignment="0" applyProtection="0"/>
    <xf numFmtId="0" fontId="5" fillId="0" borderId="0" applyNumberFormat="0" applyFill="0" applyBorder="0" applyAlignment="0" applyProtection="0"/>
    <xf numFmtId="0" fontId="31" fillId="20" borderId="2" applyNumberFormat="0" applyAlignment="0" applyProtection="0"/>
    <xf numFmtId="44" fontId="1" fillId="0" borderId="0" applyFill="0" applyBorder="0" applyAlignment="0" applyProtection="0"/>
    <xf numFmtId="42" fontId="1" fillId="0" borderId="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0" applyNumberFormat="0" applyFill="0" applyBorder="0" applyAlignment="0" applyProtection="0"/>
    <xf numFmtId="0" fontId="0" fillId="22" borderId="6" applyNumberFormat="0" applyFont="0" applyAlignment="0" applyProtection="0"/>
    <xf numFmtId="9" fontId="1" fillId="0" borderId="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cellStyleXfs>
  <cellXfs count="75">
    <xf numFmtId="0" fontId="0" fillId="0" borderId="0" xfId="0" applyAlignment="1">
      <alignment/>
    </xf>
    <xf numFmtId="0" fontId="2" fillId="0" borderId="0" xfId="0" applyFont="1" applyBorder="1" applyAlignment="1">
      <alignment horizontal="center"/>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4" fillId="0" borderId="10" xfId="0" applyFont="1" applyBorder="1" applyAlignment="1">
      <alignment/>
    </xf>
    <xf numFmtId="0" fontId="4" fillId="0" borderId="11" xfId="0" applyFont="1" applyBorder="1" applyAlignment="1">
      <alignment/>
    </xf>
    <xf numFmtId="0" fontId="4" fillId="0" borderId="0" xfId="0" applyFont="1" applyBorder="1" applyAlignment="1">
      <alignment/>
    </xf>
    <xf numFmtId="0" fontId="2" fillId="0" borderId="12" xfId="0" applyFont="1" applyBorder="1" applyAlignment="1">
      <alignment horizontal="left"/>
    </xf>
    <xf numFmtId="0" fontId="4" fillId="0" borderId="12" xfId="0" applyFont="1" applyBorder="1" applyAlignment="1">
      <alignment horizontal="center"/>
    </xf>
    <xf numFmtId="0" fontId="2" fillId="0" borderId="13" xfId="0" applyFont="1" applyBorder="1" applyAlignment="1">
      <alignment horizontal="center"/>
    </xf>
    <xf numFmtId="0" fontId="2" fillId="0" borderId="11" xfId="0" applyFont="1" applyBorder="1" applyAlignment="1">
      <alignment horizontal="center"/>
    </xf>
    <xf numFmtId="4" fontId="2" fillId="0" borderId="11" xfId="0" applyNumberFormat="1" applyFont="1" applyBorder="1" applyAlignment="1">
      <alignment/>
    </xf>
    <xf numFmtId="0" fontId="5" fillId="0" borderId="0" xfId="36" applyNumberFormat="1" applyFill="1" applyBorder="1" applyAlignment="1" applyProtection="1">
      <alignment/>
      <protection/>
    </xf>
    <xf numFmtId="4" fontId="2" fillId="0" borderId="0" xfId="0" applyNumberFormat="1" applyFont="1" applyBorder="1" applyAlignment="1">
      <alignment horizontal="left"/>
    </xf>
    <xf numFmtId="4" fontId="2" fillId="0" borderId="0" xfId="0" applyNumberFormat="1" applyFont="1" applyBorder="1" applyAlignment="1">
      <alignment/>
    </xf>
    <xf numFmtId="0" fontId="2" fillId="33" borderId="14" xfId="0" applyFont="1" applyFill="1" applyBorder="1" applyAlignment="1">
      <alignment vertical="top" wrapText="1"/>
    </xf>
    <xf numFmtId="0" fontId="2" fillId="33" borderId="15" xfId="0" applyFont="1" applyFill="1" applyBorder="1" applyAlignment="1">
      <alignment vertical="top" wrapText="1"/>
    </xf>
    <xf numFmtId="0" fontId="2" fillId="33" borderId="16" xfId="0" applyFont="1" applyFill="1" applyBorder="1" applyAlignment="1">
      <alignment vertical="top" wrapText="1"/>
    </xf>
    <xf numFmtId="0" fontId="2" fillId="33" borderId="14" xfId="0" applyFont="1" applyFill="1" applyBorder="1" applyAlignment="1">
      <alignment horizontal="left" vertical="top" wrapText="1"/>
    </xf>
    <xf numFmtId="0" fontId="4" fillId="33" borderId="16" xfId="0" applyFont="1" applyFill="1" applyBorder="1" applyAlignment="1">
      <alignment vertical="top" wrapText="1"/>
    </xf>
    <xf numFmtId="0" fontId="6" fillId="33" borderId="16" xfId="0" applyFont="1" applyFill="1" applyBorder="1" applyAlignment="1">
      <alignment vertical="top" wrapText="1"/>
    </xf>
    <xf numFmtId="0" fontId="4" fillId="33" borderId="15" xfId="0" applyFont="1" applyFill="1" applyBorder="1" applyAlignment="1">
      <alignment vertical="top" wrapText="1"/>
    </xf>
    <xf numFmtId="0" fontId="4" fillId="33" borderId="14" xfId="0" applyFont="1" applyFill="1" applyBorder="1" applyAlignment="1">
      <alignment vertical="top" wrapText="1"/>
    </xf>
    <xf numFmtId="0" fontId="4" fillId="33" borderId="17" xfId="0" applyFont="1" applyFill="1" applyBorder="1" applyAlignment="1">
      <alignment vertical="top" wrapText="1"/>
    </xf>
    <xf numFmtId="0" fontId="1" fillId="33" borderId="16" xfId="0" applyFont="1" applyFill="1" applyBorder="1" applyAlignment="1">
      <alignment vertical="top" wrapText="1"/>
    </xf>
    <xf numFmtId="0" fontId="7" fillId="34" borderId="18" xfId="0" applyFont="1" applyFill="1" applyBorder="1" applyAlignment="1">
      <alignment horizontal="center" vertical="top" wrapText="1"/>
    </xf>
    <xf numFmtId="0" fontId="7" fillId="34" borderId="19" xfId="0" applyFont="1" applyFill="1" applyBorder="1" applyAlignment="1">
      <alignment horizontal="center" vertical="top" wrapText="1"/>
    </xf>
    <xf numFmtId="0" fontId="4" fillId="33" borderId="16" xfId="0" applyFont="1" applyFill="1" applyBorder="1" applyAlignment="1">
      <alignment vertical="top" wrapText="1"/>
    </xf>
    <xf numFmtId="0" fontId="0" fillId="0" borderId="0" xfId="0" applyFill="1" applyAlignment="1">
      <alignment/>
    </xf>
    <xf numFmtId="0" fontId="8" fillId="33" borderId="16" xfId="0" applyFont="1" applyFill="1" applyBorder="1" applyAlignment="1">
      <alignment vertical="top" wrapText="1"/>
    </xf>
    <xf numFmtId="164" fontId="4" fillId="33" borderId="16" xfId="0" applyNumberFormat="1" applyFont="1" applyFill="1" applyBorder="1" applyAlignment="1">
      <alignment vertical="top" wrapText="1"/>
    </xf>
    <xf numFmtId="0" fontId="4" fillId="34" borderId="18" xfId="0" applyFont="1" applyFill="1" applyBorder="1" applyAlignment="1">
      <alignment horizontal="center" vertical="top" wrapText="1"/>
    </xf>
    <xf numFmtId="0" fontId="4" fillId="34" borderId="19" xfId="0" applyFont="1" applyFill="1" applyBorder="1" applyAlignment="1">
      <alignment horizontal="center" vertical="top" wrapText="1"/>
    </xf>
    <xf numFmtId="0" fontId="2" fillId="33" borderId="18" xfId="0" applyFont="1" applyFill="1" applyBorder="1" applyAlignment="1">
      <alignment vertical="top" wrapText="1"/>
    </xf>
    <xf numFmtId="0" fontId="4" fillId="33" borderId="20" xfId="0" applyFont="1" applyFill="1" applyBorder="1" applyAlignment="1">
      <alignment vertical="top" wrapText="1"/>
    </xf>
    <xf numFmtId="165" fontId="4" fillId="33" borderId="17" xfId="0" applyNumberFormat="1" applyFont="1" applyFill="1" applyBorder="1" applyAlignment="1">
      <alignment horizontal="left" vertical="top" wrapText="1"/>
    </xf>
    <xf numFmtId="165" fontId="2" fillId="33" borderId="21" xfId="0" applyNumberFormat="1" applyFont="1" applyFill="1" applyBorder="1" applyAlignment="1">
      <alignment horizontal="left" vertical="top" wrapText="1"/>
    </xf>
    <xf numFmtId="0" fontId="2" fillId="33" borderId="18" xfId="0" applyFont="1" applyFill="1" applyBorder="1" applyAlignment="1">
      <alignment horizontal="left" vertical="top" wrapText="1"/>
    </xf>
    <xf numFmtId="0" fontId="2" fillId="33" borderId="19" xfId="0" applyFont="1" applyFill="1" applyBorder="1" applyAlignment="1">
      <alignment vertical="top" wrapText="1"/>
    </xf>
    <xf numFmtId="0" fontId="1" fillId="33" borderId="17" xfId="0" applyFont="1" applyFill="1" applyBorder="1" applyAlignment="1">
      <alignment vertical="top" wrapText="1"/>
    </xf>
    <xf numFmtId="0" fontId="1" fillId="33" borderId="16" xfId="0" applyFont="1" applyFill="1" applyBorder="1" applyAlignment="1">
      <alignment vertical="top" wrapText="1"/>
    </xf>
    <xf numFmtId="0" fontId="9" fillId="33" borderId="16" xfId="0" applyFont="1" applyFill="1" applyBorder="1" applyAlignment="1">
      <alignment horizontal="left" vertical="top" wrapText="1"/>
    </xf>
    <xf numFmtId="0" fontId="4" fillId="33" borderId="16" xfId="0" applyFont="1" applyFill="1" applyBorder="1" applyAlignment="1">
      <alignment horizontal="left" vertical="top" wrapText="1"/>
    </xf>
    <xf numFmtId="0" fontId="2" fillId="33" borderId="22" xfId="0" applyFont="1" applyFill="1" applyBorder="1" applyAlignment="1">
      <alignment vertical="top" wrapText="1"/>
    </xf>
    <xf numFmtId="0" fontId="2" fillId="33" borderId="19" xfId="0" applyFont="1" applyFill="1" applyBorder="1" applyAlignment="1">
      <alignment horizontal="left" vertical="top" wrapText="1"/>
    </xf>
    <xf numFmtId="49" fontId="4" fillId="33" borderId="16" xfId="0" applyNumberFormat="1" applyFont="1" applyFill="1" applyBorder="1" applyAlignment="1">
      <alignment vertical="top" wrapText="1"/>
    </xf>
    <xf numFmtId="49" fontId="1" fillId="33" borderId="16" xfId="0" applyNumberFormat="1" applyFont="1" applyFill="1" applyBorder="1" applyAlignment="1">
      <alignment vertical="top" wrapText="1"/>
    </xf>
    <xf numFmtId="0" fontId="2" fillId="33" borderId="23" xfId="0" applyFont="1" applyFill="1" applyBorder="1" applyAlignment="1">
      <alignment vertical="top" wrapText="1"/>
    </xf>
    <xf numFmtId="0" fontId="1" fillId="33" borderId="14" xfId="0" applyFont="1" applyFill="1" applyBorder="1" applyAlignment="1">
      <alignment vertical="top" wrapText="1"/>
    </xf>
    <xf numFmtId="0" fontId="5" fillId="0" borderId="0" xfId="36" applyNumberFormat="1" applyFont="1" applyFill="1" applyBorder="1" applyAlignment="1" applyProtection="1">
      <alignment/>
      <protection/>
    </xf>
    <xf numFmtId="0" fontId="10" fillId="0" borderId="0" xfId="36" applyNumberFormat="1" applyFont="1" applyFill="1" applyBorder="1" applyAlignment="1" applyProtection="1">
      <alignment/>
      <protection/>
    </xf>
    <xf numFmtId="0" fontId="2" fillId="0" borderId="0" xfId="0" applyFont="1" applyBorder="1" applyAlignment="1">
      <alignment horizontal="center"/>
    </xf>
    <xf numFmtId="0" fontId="3" fillId="0" borderId="0"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4" fillId="0" borderId="26" xfId="0" applyFont="1" applyBorder="1" applyAlignment="1">
      <alignment horizontal="center"/>
    </xf>
    <xf numFmtId="0" fontId="2" fillId="0" borderId="10" xfId="0" applyFont="1" applyBorder="1" applyAlignment="1">
      <alignment horizontal="left"/>
    </xf>
    <xf numFmtId="0" fontId="4" fillId="0" borderId="10" xfId="0" applyFont="1" applyBorder="1" applyAlignment="1">
      <alignment horizontal="left"/>
    </xf>
    <xf numFmtId="0" fontId="2" fillId="0" borderId="27" xfId="0" applyFont="1" applyBorder="1" applyAlignment="1">
      <alignment horizontal="left"/>
    </xf>
    <xf numFmtId="0" fontId="4" fillId="0" borderId="28" xfId="0" applyFont="1" applyBorder="1" applyAlignment="1">
      <alignment horizontal="center"/>
    </xf>
    <xf numFmtId="0" fontId="2" fillId="35" borderId="11" xfId="0" applyFont="1" applyFill="1" applyBorder="1" applyAlignment="1">
      <alignment horizontal="center"/>
    </xf>
    <xf numFmtId="0" fontId="2" fillId="36" borderId="15" xfId="0" applyFont="1" applyFill="1" applyBorder="1" applyAlignment="1">
      <alignment horizontal="center"/>
    </xf>
    <xf numFmtId="0" fontId="2" fillId="33" borderId="14" xfId="0" applyFont="1" applyFill="1" applyBorder="1" applyAlignment="1">
      <alignment vertical="top" wrapText="1"/>
    </xf>
    <xf numFmtId="0" fontId="2" fillId="33" borderId="14" xfId="0" applyFont="1" applyFill="1" applyBorder="1" applyAlignment="1">
      <alignment horizontal="left" vertical="top" wrapText="1"/>
    </xf>
    <xf numFmtId="0" fontId="7" fillId="34" borderId="14" xfId="0" applyFont="1" applyFill="1" applyBorder="1" applyAlignment="1">
      <alignment horizontal="center" vertical="top" wrapText="1"/>
    </xf>
    <xf numFmtId="0" fontId="4" fillId="33" borderId="15" xfId="0" applyFont="1" applyFill="1" applyBorder="1" applyAlignment="1">
      <alignment vertical="top" wrapText="1"/>
    </xf>
    <xf numFmtId="0" fontId="4" fillId="34" borderId="14" xfId="0" applyFont="1" applyFill="1" applyBorder="1" applyAlignment="1">
      <alignment horizontal="center" vertical="top" wrapText="1"/>
    </xf>
    <xf numFmtId="0" fontId="4" fillId="33" borderId="14" xfId="0" applyFont="1" applyFill="1" applyBorder="1" applyAlignment="1">
      <alignment horizontal="left" vertical="top" wrapText="1"/>
    </xf>
    <xf numFmtId="0" fontId="2" fillId="33" borderId="18" xfId="0" applyFont="1" applyFill="1" applyBorder="1" applyAlignment="1">
      <alignment vertical="top" wrapText="1"/>
    </xf>
    <xf numFmtId="0" fontId="27" fillId="0" borderId="13" xfId="0" applyFont="1" applyBorder="1" applyAlignment="1">
      <alignment horizontal="center" wrapText="1"/>
    </xf>
    <xf numFmtId="4" fontId="2" fillId="13" borderId="29" xfId="0" applyNumberFormat="1" applyFont="1" applyFill="1" applyBorder="1" applyAlignment="1">
      <alignment wrapText="1"/>
    </xf>
    <xf numFmtId="4" fontId="2" fillId="37" borderId="30" xfId="0" applyNumberFormat="1" applyFont="1" applyFill="1" applyBorder="1" applyAlignment="1">
      <alignment wrapText="1"/>
    </xf>
    <xf numFmtId="166" fontId="2" fillId="37" borderId="31" xfId="0" applyNumberFormat="1" applyFont="1" applyFill="1" applyBorder="1" applyAlignment="1">
      <alignment/>
    </xf>
    <xf numFmtId="166" fontId="2" fillId="13" borderId="32" xfId="0" applyNumberFormat="1" applyFont="1" applyFill="1" applyBorder="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121"/>
  <sheetViews>
    <sheetView tabSelected="1" zoomScale="98" zoomScaleNormal="98" zoomScalePageLayoutView="0" workbookViewId="0" topLeftCell="A7">
      <selection activeCell="B22" sqref="B22"/>
    </sheetView>
  </sheetViews>
  <sheetFormatPr defaultColWidth="9.140625" defaultRowHeight="15"/>
  <cols>
    <col min="1" max="1" width="30.28125" style="0" customWidth="1"/>
    <col min="2" max="2" width="45.8515625" style="0" customWidth="1"/>
    <col min="3" max="3" width="29.00390625" style="0" customWidth="1"/>
    <col min="4" max="4" width="28.421875" style="0" customWidth="1"/>
    <col min="5" max="5" width="17.00390625" style="0" customWidth="1"/>
    <col min="7" max="7" width="10.28125" style="0" customWidth="1"/>
  </cols>
  <sheetData>
    <row r="2" spans="1:8" ht="15">
      <c r="A2" s="52" t="s">
        <v>0</v>
      </c>
      <c r="B2" s="52"/>
      <c r="C2" s="52"/>
      <c r="D2" s="52"/>
      <c r="E2" s="52"/>
      <c r="F2" s="2"/>
      <c r="G2" s="2"/>
      <c r="H2" s="2"/>
    </row>
    <row r="3" spans="1:7" ht="15">
      <c r="A3" s="53"/>
      <c r="B3" s="53"/>
      <c r="C3" s="53"/>
      <c r="D3" s="53"/>
      <c r="E3" s="53"/>
      <c r="F3" s="3"/>
      <c r="G3" s="3"/>
    </row>
    <row r="4" spans="1:7" ht="15">
      <c r="A4" s="54" t="s">
        <v>1</v>
      </c>
      <c r="B4" s="54"/>
      <c r="C4" s="55" t="s">
        <v>2</v>
      </c>
      <c r="D4" s="55"/>
      <c r="E4" s="55"/>
      <c r="F4" s="4"/>
      <c r="G4" s="4"/>
    </row>
    <row r="5" spans="1:7" ht="15">
      <c r="A5" s="5" t="s">
        <v>3</v>
      </c>
      <c r="B5" s="6"/>
      <c r="C5" s="56"/>
      <c r="D5" s="56"/>
      <c r="E5" s="56"/>
      <c r="F5" s="7"/>
      <c r="G5" s="7"/>
    </row>
    <row r="6" spans="1:7" ht="15">
      <c r="A6" s="57" t="s">
        <v>4</v>
      </c>
      <c r="B6" s="57"/>
      <c r="C6" s="56"/>
      <c r="D6" s="56"/>
      <c r="E6" s="56"/>
      <c r="F6" s="4"/>
      <c r="G6" s="4"/>
    </row>
    <row r="7" spans="1:7" ht="15">
      <c r="A7" s="58" t="s">
        <v>5</v>
      </c>
      <c r="B7" s="58"/>
      <c r="C7" s="56" t="s">
        <v>6</v>
      </c>
      <c r="D7" s="56"/>
      <c r="E7" s="56"/>
      <c r="F7" s="7"/>
      <c r="G7" s="7"/>
    </row>
    <row r="8" spans="1:7" ht="15">
      <c r="A8" s="58" t="s">
        <v>7</v>
      </c>
      <c r="B8" s="58"/>
      <c r="C8" s="56"/>
      <c r="D8" s="56"/>
      <c r="E8" s="56"/>
      <c r="F8" s="7"/>
      <c r="G8" s="7"/>
    </row>
    <row r="9" spans="1:7" ht="15">
      <c r="A9" s="57" t="s">
        <v>8</v>
      </c>
      <c r="B9" s="57"/>
      <c r="C9" s="56"/>
      <c r="D9" s="56"/>
      <c r="E9" s="56"/>
      <c r="F9" s="4"/>
      <c r="G9" s="4"/>
    </row>
    <row r="10" spans="1:7" ht="15">
      <c r="A10" s="57" t="s">
        <v>9</v>
      </c>
      <c r="B10" s="57"/>
      <c r="C10" s="56">
        <v>44555601</v>
      </c>
      <c r="D10" s="56"/>
      <c r="E10" s="56"/>
      <c r="F10" s="4"/>
      <c r="G10" s="4"/>
    </row>
    <row r="11" spans="1:7" ht="15">
      <c r="A11" s="59" t="s">
        <v>10</v>
      </c>
      <c r="B11" s="59"/>
      <c r="C11" s="60" t="s">
        <v>11</v>
      </c>
      <c r="D11" s="60"/>
      <c r="E11" s="60"/>
      <c r="F11" s="4"/>
      <c r="G11" s="4"/>
    </row>
    <row r="12" spans="1:7" ht="15">
      <c r="A12" s="8"/>
      <c r="B12" s="8"/>
      <c r="C12" s="9"/>
      <c r="D12" s="9"/>
      <c r="E12" s="9"/>
      <c r="F12" s="4"/>
      <c r="G12" s="4"/>
    </row>
    <row r="13" spans="1:7" ht="30" customHeight="1">
      <c r="A13" s="10" t="s">
        <v>12</v>
      </c>
      <c r="B13" s="10" t="s">
        <v>13</v>
      </c>
      <c r="C13" s="10" t="s">
        <v>14</v>
      </c>
      <c r="D13" s="10" t="s">
        <v>15</v>
      </c>
      <c r="E13" s="70" t="s">
        <v>145</v>
      </c>
      <c r="F13" s="4"/>
      <c r="G13" s="4"/>
    </row>
    <row r="14" spans="1:7" ht="21" customHeight="1">
      <c r="A14" s="61" t="s">
        <v>16</v>
      </c>
      <c r="B14" s="61"/>
      <c r="C14" s="61"/>
      <c r="D14" s="61"/>
      <c r="E14" s="61"/>
      <c r="F14" s="4"/>
      <c r="G14" s="4"/>
    </row>
    <row r="15" spans="1:7" ht="15">
      <c r="A15" s="11" t="s">
        <v>17</v>
      </c>
      <c r="B15" s="11" t="s">
        <v>18</v>
      </c>
      <c r="C15" s="11">
        <v>4</v>
      </c>
      <c r="D15" s="12">
        <v>24200</v>
      </c>
      <c r="E15" s="12">
        <f>C15*24200</f>
        <v>96800</v>
      </c>
      <c r="F15" s="13"/>
      <c r="G15" s="4"/>
    </row>
    <row r="16" spans="1:7" ht="15">
      <c r="A16" s="11" t="s">
        <v>19</v>
      </c>
      <c r="B16" s="11" t="s">
        <v>20</v>
      </c>
      <c r="C16" s="11">
        <v>14</v>
      </c>
      <c r="D16" s="12">
        <v>10690</v>
      </c>
      <c r="E16" s="12">
        <f>C16*D16</f>
        <v>149660</v>
      </c>
      <c r="F16" s="13"/>
      <c r="G16" s="4"/>
    </row>
    <row r="17" spans="1:7" ht="15">
      <c r="A17" s="11" t="s">
        <v>21</v>
      </c>
      <c r="B17" s="11" t="s">
        <v>22</v>
      </c>
      <c r="C17" s="11">
        <v>14</v>
      </c>
      <c r="D17" s="12">
        <v>2256</v>
      </c>
      <c r="E17" s="12">
        <f>C17*D17</f>
        <v>31584</v>
      </c>
      <c r="F17" s="4"/>
      <c r="G17" s="4"/>
    </row>
    <row r="18" spans="1:7" ht="15">
      <c r="A18" s="11" t="s">
        <v>23</v>
      </c>
      <c r="B18" s="11" t="s">
        <v>24</v>
      </c>
      <c r="C18" s="11">
        <v>3</v>
      </c>
      <c r="D18" s="12">
        <v>10323</v>
      </c>
      <c r="E18" s="12">
        <f>C18*D18</f>
        <v>30969</v>
      </c>
      <c r="F18" s="4"/>
      <c r="G18" s="4"/>
    </row>
    <row r="19" spans="1:7" ht="15">
      <c r="A19" s="11" t="s">
        <v>25</v>
      </c>
      <c r="B19" s="11" t="s">
        <v>26</v>
      </c>
      <c r="C19" s="11">
        <v>1</v>
      </c>
      <c r="D19" s="12">
        <v>16521</v>
      </c>
      <c r="E19" s="12">
        <f>C19*D19</f>
        <v>16521</v>
      </c>
      <c r="F19" s="13"/>
      <c r="G19" s="4"/>
    </row>
    <row r="20" spans="1:7" ht="15">
      <c r="A20" s="11" t="s">
        <v>27</v>
      </c>
      <c r="B20" s="11" t="s">
        <v>28</v>
      </c>
      <c r="C20" s="11">
        <v>2</v>
      </c>
      <c r="D20" s="12">
        <v>6723</v>
      </c>
      <c r="E20" s="12">
        <f>C20*D20</f>
        <v>13446</v>
      </c>
      <c r="F20" s="13"/>
      <c r="G20" s="4"/>
    </row>
    <row r="21" spans="1:7" ht="15.75" thickBot="1">
      <c r="A21" s="1"/>
      <c r="B21" s="1"/>
      <c r="C21" s="1"/>
      <c r="D21" s="15"/>
      <c r="E21" s="15"/>
      <c r="F21" s="13"/>
      <c r="G21" s="4"/>
    </row>
    <row r="22" spans="1:7" ht="27" thickBot="1">
      <c r="A22" s="1"/>
      <c r="B22" s="1"/>
      <c r="C22" s="1"/>
      <c r="D22" s="72" t="s">
        <v>146</v>
      </c>
      <c r="E22" s="73">
        <f>E15+E16+E17+E18+E19+E20</f>
        <v>338980</v>
      </c>
      <c r="F22" s="13"/>
      <c r="G22" s="4"/>
    </row>
    <row r="23" spans="1:7" ht="27" thickBot="1">
      <c r="A23" s="1"/>
      <c r="B23" s="1"/>
      <c r="C23" s="1"/>
      <c r="D23" s="71" t="s">
        <v>147</v>
      </c>
      <c r="E23" s="74"/>
      <c r="F23" s="13"/>
      <c r="G23" s="4"/>
    </row>
    <row r="24" spans="1:7" ht="15">
      <c r="A24" s="1"/>
      <c r="B24" s="1"/>
      <c r="C24" s="1"/>
      <c r="D24" s="14"/>
      <c r="E24" s="15"/>
      <c r="F24" s="4"/>
      <c r="G24" s="4"/>
    </row>
    <row r="25" spans="1:5" ht="15">
      <c r="A25" s="1"/>
      <c r="B25" s="1"/>
      <c r="C25" s="1"/>
      <c r="D25" s="14"/>
      <c r="E25" s="15"/>
    </row>
    <row r="26" spans="1:5" ht="15">
      <c r="A26" s="62" t="s">
        <v>29</v>
      </c>
      <c r="B26" s="62"/>
      <c r="C26" s="62"/>
      <c r="D26" s="62"/>
      <c r="E26" s="62"/>
    </row>
    <row r="27" spans="1:5" ht="15">
      <c r="A27" s="61" t="s">
        <v>16</v>
      </c>
      <c r="B27" s="61"/>
      <c r="C27" s="61"/>
      <c r="D27" s="61"/>
      <c r="E27" s="61"/>
    </row>
    <row r="28" spans="1:5" ht="15.75" customHeight="1">
      <c r="A28" s="16"/>
      <c r="B28" s="63" t="s">
        <v>30</v>
      </c>
      <c r="C28" s="63"/>
      <c r="D28" s="17" t="s">
        <v>31</v>
      </c>
      <c r="E28" s="17"/>
    </row>
    <row r="29" spans="1:5" ht="15.75" customHeight="1">
      <c r="A29" s="18" t="s">
        <v>32</v>
      </c>
      <c r="B29" s="64" t="s">
        <v>17</v>
      </c>
      <c r="C29" s="64"/>
      <c r="D29" s="19" t="s">
        <v>33</v>
      </c>
      <c r="E29" s="16"/>
    </row>
    <row r="30" spans="1:5" ht="15.75" customHeight="1">
      <c r="A30" s="20" t="s">
        <v>34</v>
      </c>
      <c r="B30" s="64" t="s">
        <v>35</v>
      </c>
      <c r="C30" s="64"/>
      <c r="D30" s="19" t="s">
        <v>36</v>
      </c>
      <c r="E30" s="16"/>
    </row>
    <row r="31" spans="1:5" ht="38.25" customHeight="1">
      <c r="A31" s="21" t="s">
        <v>37</v>
      </c>
      <c r="B31" s="65"/>
      <c r="C31" s="65"/>
      <c r="D31" s="19" t="s">
        <v>38</v>
      </c>
      <c r="E31" s="16"/>
    </row>
    <row r="32" spans="1:5" ht="15.75" customHeight="1">
      <c r="A32" s="66" t="s">
        <v>39</v>
      </c>
      <c r="B32" s="23" t="s">
        <v>40</v>
      </c>
      <c r="C32" s="23"/>
      <c r="D32" s="65"/>
      <c r="E32" s="65"/>
    </row>
    <row r="33" spans="1:5" ht="15">
      <c r="A33" s="66"/>
      <c r="B33" s="24" t="s">
        <v>41</v>
      </c>
      <c r="C33" s="25" t="s">
        <v>42</v>
      </c>
      <c r="D33" s="26"/>
      <c r="E33" s="27"/>
    </row>
    <row r="34" spans="1:5" s="29" customFormat="1" ht="15.75" customHeight="1">
      <c r="A34" s="66"/>
      <c r="B34" s="24" t="s">
        <v>43</v>
      </c>
      <c r="C34" s="28" t="s">
        <v>44</v>
      </c>
      <c r="D34" s="67"/>
      <c r="E34" s="67"/>
    </row>
    <row r="35" spans="1:5" ht="15.75" customHeight="1">
      <c r="A35" s="66"/>
      <c r="B35" s="24" t="s">
        <v>45</v>
      </c>
      <c r="C35" s="20" t="s">
        <v>46</v>
      </c>
      <c r="D35" s="67"/>
      <c r="E35" s="67"/>
    </row>
    <row r="36" spans="1:5" ht="62.25" customHeight="1">
      <c r="A36" s="66"/>
      <c r="B36" s="24" t="s">
        <v>47</v>
      </c>
      <c r="C36" s="30" t="s">
        <v>48</v>
      </c>
      <c r="D36" s="67"/>
      <c r="E36" s="67"/>
    </row>
    <row r="37" spans="1:5" ht="15">
      <c r="A37" s="66"/>
      <c r="B37" s="24" t="s">
        <v>49</v>
      </c>
      <c r="C37" s="31" t="s">
        <v>50</v>
      </c>
      <c r="D37" s="32"/>
      <c r="E37" s="33"/>
    </row>
    <row r="38" spans="1:5" ht="15">
      <c r="A38" s="66"/>
      <c r="B38" s="24" t="s">
        <v>51</v>
      </c>
      <c r="C38" s="31" t="s">
        <v>52</v>
      </c>
      <c r="D38" s="32"/>
      <c r="E38" s="33"/>
    </row>
    <row r="39" spans="1:5" ht="15">
      <c r="A39" s="66"/>
      <c r="B39" s="24" t="s">
        <v>53</v>
      </c>
      <c r="C39" s="31" t="s">
        <v>54</v>
      </c>
      <c r="D39" s="32"/>
      <c r="E39" s="33"/>
    </row>
    <row r="40" spans="1:5" ht="15">
      <c r="A40" s="66"/>
      <c r="B40" s="24" t="s">
        <v>55</v>
      </c>
      <c r="C40" s="31" t="s">
        <v>56</v>
      </c>
      <c r="D40" s="32"/>
      <c r="E40" s="33"/>
    </row>
    <row r="41" spans="1:5" ht="25.5">
      <c r="A41" s="66"/>
      <c r="B41" s="24" t="s">
        <v>57</v>
      </c>
      <c r="C41" s="31" t="s">
        <v>58</v>
      </c>
      <c r="D41" s="32"/>
      <c r="E41" s="33"/>
    </row>
    <row r="42" spans="1:5" ht="51">
      <c r="A42" s="66"/>
      <c r="B42" s="24" t="s">
        <v>59</v>
      </c>
      <c r="C42" s="31" t="s">
        <v>60</v>
      </c>
      <c r="D42" s="32"/>
      <c r="E42" s="33"/>
    </row>
    <row r="43" spans="1:5" ht="15.75" customHeight="1">
      <c r="A43" s="23" t="s">
        <v>61</v>
      </c>
      <c r="B43" s="68" t="s">
        <v>62</v>
      </c>
      <c r="C43" s="68"/>
      <c r="D43" s="67"/>
      <c r="E43" s="67"/>
    </row>
    <row r="44" ht="15.75" thickBot="1">
      <c r="A44" s="13"/>
    </row>
    <row r="45" spans="1:5" ht="15.75" customHeight="1" thickBot="1">
      <c r="A45" s="16"/>
      <c r="B45" s="69" t="s">
        <v>30</v>
      </c>
      <c r="C45" s="69"/>
      <c r="D45" s="17" t="s">
        <v>31</v>
      </c>
      <c r="E45" s="17"/>
    </row>
    <row r="46" spans="1:5" ht="15.75" customHeight="1">
      <c r="A46" s="18" t="s">
        <v>63</v>
      </c>
      <c r="B46" s="64" t="s">
        <v>19</v>
      </c>
      <c r="C46" s="64"/>
      <c r="D46" s="19" t="s">
        <v>33</v>
      </c>
      <c r="E46" s="16"/>
    </row>
    <row r="47" spans="1:5" ht="15.75" customHeight="1">
      <c r="A47" s="20" t="s">
        <v>34</v>
      </c>
      <c r="B47" s="64" t="s">
        <v>64</v>
      </c>
      <c r="C47" s="64"/>
      <c r="D47" s="19" t="s">
        <v>36</v>
      </c>
      <c r="E47" s="16"/>
    </row>
    <row r="48" spans="1:5" ht="27.75" customHeight="1">
      <c r="A48" s="21" t="s">
        <v>37</v>
      </c>
      <c r="B48" s="65"/>
      <c r="C48" s="65"/>
      <c r="D48" s="19" t="s">
        <v>38</v>
      </c>
      <c r="E48" s="16"/>
    </row>
    <row r="49" spans="1:5" ht="15">
      <c r="A49" s="35" t="s">
        <v>39</v>
      </c>
      <c r="B49" s="36" t="s">
        <v>63</v>
      </c>
      <c r="C49" s="37"/>
      <c r="D49" s="38"/>
      <c r="E49" s="39"/>
    </row>
    <row r="50" spans="1:5" ht="15.75" customHeight="1">
      <c r="A50" s="66"/>
      <c r="B50" s="24" t="s">
        <v>65</v>
      </c>
      <c r="C50" s="20" t="s">
        <v>66</v>
      </c>
      <c r="D50" s="65"/>
      <c r="E50" s="65"/>
    </row>
    <row r="51" spans="1:5" ht="57.75" customHeight="1">
      <c r="A51" s="66"/>
      <c r="B51" s="24" t="s">
        <v>67</v>
      </c>
      <c r="C51" s="20" t="s">
        <v>68</v>
      </c>
      <c r="D51" s="67"/>
      <c r="E51" s="67"/>
    </row>
    <row r="52" spans="1:5" ht="15.75" customHeight="1">
      <c r="A52" s="66"/>
      <c r="B52" s="24" t="s">
        <v>69</v>
      </c>
      <c r="C52" s="20" t="s">
        <v>70</v>
      </c>
      <c r="D52" s="67"/>
      <c r="E52" s="67"/>
    </row>
    <row r="53" spans="1:5" ht="15.75" customHeight="1">
      <c r="A53" s="66"/>
      <c r="B53" s="24" t="s">
        <v>71</v>
      </c>
      <c r="C53" s="20" t="s">
        <v>72</v>
      </c>
      <c r="D53" s="67"/>
      <c r="E53" s="67"/>
    </row>
    <row r="54" spans="1:5" ht="27" customHeight="1">
      <c r="A54" s="66"/>
      <c r="B54" s="40" t="s">
        <v>73</v>
      </c>
      <c r="C54" s="41" t="s">
        <v>74</v>
      </c>
      <c r="D54" s="67"/>
      <c r="E54" s="67"/>
    </row>
    <row r="55" spans="1:5" ht="31.5" customHeight="1">
      <c r="A55" s="66"/>
      <c r="B55" s="24" t="s">
        <v>75</v>
      </c>
      <c r="C55" s="42" t="s">
        <v>76</v>
      </c>
      <c r="D55" s="67"/>
      <c r="E55" s="67"/>
    </row>
    <row r="56" spans="1:5" ht="15">
      <c r="A56" s="66"/>
      <c r="B56" s="24" t="s">
        <v>77</v>
      </c>
      <c r="C56" s="43" t="s">
        <v>78</v>
      </c>
      <c r="D56" s="32"/>
      <c r="E56" s="33"/>
    </row>
    <row r="57" spans="1:5" ht="97.5" customHeight="1">
      <c r="A57" s="66"/>
      <c r="B57" s="24" t="s">
        <v>79</v>
      </c>
      <c r="C57" s="20" t="s">
        <v>80</v>
      </c>
      <c r="D57" s="67"/>
      <c r="E57" s="67"/>
    </row>
    <row r="58" spans="1:5" ht="15.75" customHeight="1">
      <c r="A58" s="20"/>
      <c r="B58" s="24" t="s">
        <v>81</v>
      </c>
      <c r="C58" s="20" t="s">
        <v>62</v>
      </c>
      <c r="D58" s="67"/>
      <c r="E58" s="67"/>
    </row>
    <row r="59" ht="15.75" thickBot="1"/>
    <row r="60" spans="1:5" ht="15.75" thickBot="1">
      <c r="A60" s="16"/>
      <c r="B60" s="34" t="s">
        <v>30</v>
      </c>
      <c r="C60" s="44"/>
      <c r="D60" s="17" t="s">
        <v>31</v>
      </c>
      <c r="E60" s="17"/>
    </row>
    <row r="61" spans="1:5" ht="15">
      <c r="A61" s="18" t="s">
        <v>82</v>
      </c>
      <c r="B61" s="38" t="s">
        <v>21</v>
      </c>
      <c r="C61" s="45"/>
      <c r="D61" s="19" t="s">
        <v>33</v>
      </c>
      <c r="E61" s="16"/>
    </row>
    <row r="62" spans="1:5" ht="15">
      <c r="A62" s="20" t="s">
        <v>34</v>
      </c>
      <c r="B62" s="38" t="s">
        <v>64</v>
      </c>
      <c r="C62" s="45"/>
      <c r="D62" s="19" t="s">
        <v>36</v>
      </c>
      <c r="E62" s="16"/>
    </row>
    <row r="63" spans="1:5" ht="27" customHeight="1">
      <c r="A63" s="21" t="s">
        <v>37</v>
      </c>
      <c r="B63" s="65"/>
      <c r="C63" s="65"/>
      <c r="D63" s="19" t="s">
        <v>38</v>
      </c>
      <c r="E63" s="16"/>
    </row>
    <row r="64" spans="1:5" ht="15">
      <c r="A64" s="22" t="s">
        <v>39</v>
      </c>
      <c r="B64" s="24" t="s">
        <v>83</v>
      </c>
      <c r="C64" s="20"/>
      <c r="D64" s="26"/>
      <c r="E64" s="27"/>
    </row>
    <row r="65" spans="1:5" ht="15">
      <c r="A65" s="35"/>
      <c r="B65" s="24" t="s">
        <v>84</v>
      </c>
      <c r="C65" s="20" t="s">
        <v>85</v>
      </c>
      <c r="D65" s="32"/>
      <c r="E65" s="33"/>
    </row>
    <row r="66" spans="1:5" ht="15">
      <c r="A66" s="35"/>
      <c r="B66" s="24" t="s">
        <v>86</v>
      </c>
      <c r="C66" s="20" t="s">
        <v>87</v>
      </c>
      <c r="D66" s="32"/>
      <c r="E66" s="33"/>
    </row>
    <row r="67" spans="1:5" ht="15">
      <c r="A67" s="35"/>
      <c r="B67" s="24" t="s">
        <v>49</v>
      </c>
      <c r="C67" s="46" t="s">
        <v>88</v>
      </c>
      <c r="D67" s="32"/>
      <c r="E67" s="33"/>
    </row>
    <row r="68" spans="1:5" ht="15">
      <c r="A68" s="35"/>
      <c r="B68" s="24" t="s">
        <v>45</v>
      </c>
      <c r="C68" s="20" t="s">
        <v>89</v>
      </c>
      <c r="D68" s="32"/>
      <c r="E68" s="33"/>
    </row>
    <row r="69" spans="1:5" ht="15">
      <c r="A69" s="35"/>
      <c r="B69" s="40" t="s">
        <v>90</v>
      </c>
      <c r="C69" s="47" t="s">
        <v>91</v>
      </c>
      <c r="D69" s="32"/>
      <c r="E69" s="33"/>
    </row>
    <row r="70" spans="1:5" ht="15">
      <c r="A70" s="35"/>
      <c r="B70" s="24" t="s">
        <v>92</v>
      </c>
      <c r="C70" s="43" t="s">
        <v>93</v>
      </c>
      <c r="D70" s="32"/>
      <c r="E70" s="33"/>
    </row>
    <row r="71" spans="1:5" ht="15">
      <c r="A71" s="35"/>
      <c r="B71" s="24" t="s">
        <v>94</v>
      </c>
      <c r="C71" s="43" t="s">
        <v>95</v>
      </c>
      <c r="D71" s="32"/>
      <c r="E71" s="33"/>
    </row>
    <row r="72" spans="1:5" ht="15">
      <c r="A72" s="35"/>
      <c r="B72" s="24" t="s">
        <v>96</v>
      </c>
      <c r="C72" s="43" t="s">
        <v>97</v>
      </c>
      <c r="D72" s="32"/>
      <c r="E72" s="33"/>
    </row>
    <row r="73" spans="1:5" ht="15.75" customHeight="1">
      <c r="A73" s="20"/>
      <c r="B73" s="24" t="s">
        <v>81</v>
      </c>
      <c r="C73" s="20" t="s">
        <v>62</v>
      </c>
      <c r="D73" s="67"/>
      <c r="E73" s="67"/>
    </row>
    <row r="74" ht="15.75" thickBot="1"/>
    <row r="75" spans="1:5" ht="16.5" customHeight="1" thickBot="1" thickTop="1">
      <c r="A75" s="16"/>
      <c r="B75" s="63" t="s">
        <v>30</v>
      </c>
      <c r="C75" s="63"/>
      <c r="D75" s="17" t="s">
        <v>31</v>
      </c>
      <c r="E75" s="48"/>
    </row>
    <row r="76" spans="1:5" ht="26.25" customHeight="1">
      <c r="A76" s="16" t="s">
        <v>24</v>
      </c>
      <c r="B76" s="64" t="s">
        <v>23</v>
      </c>
      <c r="C76" s="64"/>
      <c r="D76" s="19" t="s">
        <v>33</v>
      </c>
      <c r="E76" s="16"/>
    </row>
    <row r="77" spans="1:5" ht="15.75" customHeight="1">
      <c r="A77" s="20" t="s">
        <v>34</v>
      </c>
      <c r="B77" s="64" t="s">
        <v>98</v>
      </c>
      <c r="C77" s="64"/>
      <c r="D77" s="19" t="s">
        <v>36</v>
      </c>
      <c r="E77" s="16"/>
    </row>
    <row r="78" spans="1:5" ht="30.75" customHeight="1">
      <c r="A78" s="21" t="s">
        <v>37</v>
      </c>
      <c r="B78" s="65"/>
      <c r="C78" s="65"/>
      <c r="D78" s="19" t="s">
        <v>38</v>
      </c>
      <c r="E78" s="16"/>
    </row>
    <row r="79" spans="1:5" ht="29.25" customHeight="1">
      <c r="A79" s="66" t="s">
        <v>39</v>
      </c>
      <c r="B79" s="23" t="s">
        <v>24</v>
      </c>
      <c r="C79" s="49" t="s">
        <v>99</v>
      </c>
      <c r="D79" s="65"/>
      <c r="E79" s="65"/>
    </row>
    <row r="80" spans="1:5" ht="29.25" customHeight="1">
      <c r="A80" s="66"/>
      <c r="B80" s="23" t="s">
        <v>100</v>
      </c>
      <c r="C80" s="49" t="s">
        <v>101</v>
      </c>
      <c r="D80" s="65"/>
      <c r="E80" s="65"/>
    </row>
    <row r="81" spans="1:5" ht="26.25" customHeight="1">
      <c r="A81" s="66"/>
      <c r="B81" s="24" t="s">
        <v>102</v>
      </c>
      <c r="C81" s="20" t="s">
        <v>103</v>
      </c>
      <c r="D81" s="67"/>
      <c r="E81" s="67"/>
    </row>
    <row r="82" spans="1:5" ht="21.75" customHeight="1">
      <c r="A82" s="66"/>
      <c r="B82" s="24" t="s">
        <v>104</v>
      </c>
      <c r="C82" s="20" t="s">
        <v>105</v>
      </c>
      <c r="D82" s="65"/>
      <c r="E82" s="65"/>
    </row>
    <row r="83" spans="1:5" ht="32.25" customHeight="1">
      <c r="A83" s="66"/>
      <c r="B83" s="24" t="s">
        <v>106</v>
      </c>
      <c r="C83" s="20" t="s">
        <v>107</v>
      </c>
      <c r="D83" s="65"/>
      <c r="E83" s="65"/>
    </row>
    <row r="84" spans="1:5" ht="15.75" customHeight="1">
      <c r="A84" s="66"/>
      <c r="B84" s="24" t="s">
        <v>108</v>
      </c>
      <c r="C84" s="20" t="s">
        <v>109</v>
      </c>
      <c r="D84" s="67"/>
      <c r="E84" s="67"/>
    </row>
    <row r="85" spans="1:5" ht="15.75" customHeight="1">
      <c r="A85" s="66"/>
      <c r="B85" s="24" t="s">
        <v>110</v>
      </c>
      <c r="C85" s="20" t="s">
        <v>111</v>
      </c>
      <c r="D85" s="65"/>
      <c r="E85" s="65"/>
    </row>
    <row r="86" spans="1:5" ht="15.75" customHeight="1">
      <c r="A86" s="66"/>
      <c r="B86" s="24" t="s">
        <v>112</v>
      </c>
      <c r="C86" s="20" t="s">
        <v>113</v>
      </c>
      <c r="D86" s="67"/>
      <c r="E86" s="67"/>
    </row>
    <row r="87" spans="1:5" ht="15.75" customHeight="1">
      <c r="A87" s="66"/>
      <c r="B87" s="24" t="s">
        <v>94</v>
      </c>
      <c r="C87" s="31" t="s">
        <v>114</v>
      </c>
      <c r="D87" s="67"/>
      <c r="E87" s="67"/>
    </row>
    <row r="88" spans="1:5" ht="26.25" customHeight="1">
      <c r="A88" s="66"/>
      <c r="B88" s="24" t="s">
        <v>115</v>
      </c>
      <c r="C88" s="31" t="s">
        <v>116</v>
      </c>
      <c r="D88" s="67"/>
      <c r="E88" s="67"/>
    </row>
    <row r="89" spans="1:5" ht="15.75" customHeight="1">
      <c r="A89" s="23" t="s">
        <v>61</v>
      </c>
      <c r="B89" s="68" t="s">
        <v>117</v>
      </c>
      <c r="C89" s="68"/>
      <c r="D89" s="67"/>
      <c r="E89" s="67"/>
    </row>
    <row r="90" ht="15.75" thickBot="1">
      <c r="A90" s="50"/>
    </row>
    <row r="91" spans="1:5" ht="15.75" customHeight="1" thickBot="1">
      <c r="A91" s="16"/>
      <c r="B91" s="69" t="s">
        <v>30</v>
      </c>
      <c r="C91" s="69"/>
      <c r="D91" s="17" t="s">
        <v>31</v>
      </c>
      <c r="E91" s="17"/>
    </row>
    <row r="92" spans="1:5" ht="15.75" customHeight="1">
      <c r="A92" s="18" t="s">
        <v>26</v>
      </c>
      <c r="B92" s="64" t="s">
        <v>25</v>
      </c>
      <c r="C92" s="64"/>
      <c r="D92" s="19" t="s">
        <v>33</v>
      </c>
      <c r="E92" s="16"/>
    </row>
    <row r="93" spans="1:5" ht="15.75" customHeight="1">
      <c r="A93" s="20" t="s">
        <v>34</v>
      </c>
      <c r="B93" s="64" t="s">
        <v>118</v>
      </c>
      <c r="C93" s="64"/>
      <c r="D93" s="19" t="s">
        <v>36</v>
      </c>
      <c r="E93" s="16"/>
    </row>
    <row r="94" spans="1:5" ht="27" customHeight="1">
      <c r="A94" s="21" t="s">
        <v>37</v>
      </c>
      <c r="B94" s="65"/>
      <c r="C94" s="65"/>
      <c r="D94" s="19" t="s">
        <v>38</v>
      </c>
      <c r="E94" s="16"/>
    </row>
    <row r="95" spans="1:5" ht="15.75" customHeight="1">
      <c r="A95" s="66" t="s">
        <v>39</v>
      </c>
      <c r="B95" s="24" t="s">
        <v>65</v>
      </c>
      <c r="C95" s="20" t="s">
        <v>119</v>
      </c>
      <c r="D95" s="65"/>
      <c r="E95" s="65"/>
    </row>
    <row r="96" spans="1:5" ht="15">
      <c r="A96" s="66"/>
      <c r="B96" s="24" t="s">
        <v>120</v>
      </c>
      <c r="C96" s="20" t="s">
        <v>121</v>
      </c>
      <c r="D96" s="26"/>
      <c r="E96" s="27"/>
    </row>
    <row r="97" spans="1:5" ht="15">
      <c r="A97" s="66"/>
      <c r="B97" s="24" t="s">
        <v>122</v>
      </c>
      <c r="C97" s="20" t="s">
        <v>123</v>
      </c>
      <c r="D97" s="26"/>
      <c r="E97" s="27"/>
    </row>
    <row r="98" spans="1:5" ht="72" customHeight="1">
      <c r="A98" s="66"/>
      <c r="B98" s="24" t="s">
        <v>67</v>
      </c>
      <c r="C98" s="20" t="s">
        <v>124</v>
      </c>
      <c r="D98" s="67"/>
      <c r="E98" s="67"/>
    </row>
    <row r="99" spans="1:5" ht="15.75" customHeight="1">
      <c r="A99" s="66"/>
      <c r="B99" s="24" t="s">
        <v>69</v>
      </c>
      <c r="C99" s="20" t="s">
        <v>125</v>
      </c>
      <c r="D99" s="67"/>
      <c r="E99" s="67"/>
    </row>
    <row r="100" spans="1:5" ht="15.75" customHeight="1">
      <c r="A100" s="66"/>
      <c r="B100" s="24" t="s">
        <v>71</v>
      </c>
      <c r="C100" s="20" t="s">
        <v>126</v>
      </c>
      <c r="D100" s="67"/>
      <c r="E100" s="67"/>
    </row>
    <row r="101" spans="1:5" ht="39" customHeight="1">
      <c r="A101" s="66"/>
      <c r="B101" s="24" t="s">
        <v>75</v>
      </c>
      <c r="C101" s="43" t="s">
        <v>127</v>
      </c>
      <c r="D101" s="67"/>
      <c r="E101" s="67"/>
    </row>
    <row r="102" spans="1:5" ht="15">
      <c r="A102" s="66"/>
      <c r="B102" s="24" t="s">
        <v>77</v>
      </c>
      <c r="C102" s="43" t="s">
        <v>128</v>
      </c>
      <c r="D102" s="32"/>
      <c r="E102" s="33"/>
    </row>
    <row r="103" spans="1:5" ht="115.5" customHeight="1">
      <c r="A103" s="66"/>
      <c r="B103" s="24" t="s">
        <v>79</v>
      </c>
      <c r="C103" s="20" t="s">
        <v>80</v>
      </c>
      <c r="D103" s="67"/>
      <c r="E103" s="67"/>
    </row>
    <row r="104" spans="1:5" ht="15.75" customHeight="1">
      <c r="A104" s="20"/>
      <c r="B104" s="24" t="s">
        <v>81</v>
      </c>
      <c r="C104" s="20" t="s">
        <v>62</v>
      </c>
      <c r="D104" s="67"/>
      <c r="E104" s="67"/>
    </row>
    <row r="105" ht="15.75" thickBot="1">
      <c r="A105" s="50"/>
    </row>
    <row r="106" spans="1:5" ht="15.75" customHeight="1" thickBot="1">
      <c r="A106" s="16"/>
      <c r="B106" s="63" t="s">
        <v>30</v>
      </c>
      <c r="C106" s="63"/>
      <c r="D106" s="17" t="s">
        <v>31</v>
      </c>
      <c r="E106" s="17"/>
    </row>
    <row r="107" spans="1:5" ht="30" customHeight="1">
      <c r="A107" s="18" t="s">
        <v>28</v>
      </c>
      <c r="B107" s="64" t="s">
        <v>27</v>
      </c>
      <c r="C107" s="64"/>
      <c r="D107" s="19" t="s">
        <v>33</v>
      </c>
      <c r="E107" s="16"/>
    </row>
    <row r="108" spans="1:5" ht="15.75" customHeight="1">
      <c r="A108" s="20" t="s">
        <v>34</v>
      </c>
      <c r="B108" s="64" t="s">
        <v>129</v>
      </c>
      <c r="C108" s="64"/>
      <c r="D108" s="19" t="s">
        <v>36</v>
      </c>
      <c r="E108" s="16"/>
    </row>
    <row r="109" spans="1:5" ht="27" customHeight="1">
      <c r="A109" s="21" t="s">
        <v>37</v>
      </c>
      <c r="B109" s="65"/>
      <c r="C109" s="65"/>
      <c r="D109" s="19" t="s">
        <v>38</v>
      </c>
      <c r="E109" s="16"/>
    </row>
    <row r="110" spans="1:5" ht="15.75" customHeight="1">
      <c r="A110" s="66" t="s">
        <v>39</v>
      </c>
      <c r="B110" s="23" t="s">
        <v>28</v>
      </c>
      <c r="C110" s="23"/>
      <c r="D110" s="65"/>
      <c r="E110" s="65"/>
    </row>
    <row r="111" spans="1:5" ht="25.5">
      <c r="A111" s="66"/>
      <c r="B111" s="24" t="s">
        <v>130</v>
      </c>
      <c r="C111" s="20" t="s">
        <v>28</v>
      </c>
      <c r="D111" s="26"/>
      <c r="E111" s="27"/>
    </row>
    <row r="112" spans="1:5" s="29" customFormat="1" ht="15.75" customHeight="1">
      <c r="A112" s="66"/>
      <c r="B112" s="24" t="s">
        <v>131</v>
      </c>
      <c r="C112" s="20" t="s">
        <v>132</v>
      </c>
      <c r="D112" s="67"/>
      <c r="E112" s="67"/>
    </row>
    <row r="113" spans="1:5" ht="15.75" customHeight="1">
      <c r="A113" s="66"/>
      <c r="B113" s="24" t="s">
        <v>133</v>
      </c>
      <c r="C113" s="20" t="s">
        <v>134</v>
      </c>
      <c r="D113" s="67"/>
      <c r="E113" s="67"/>
    </row>
    <row r="114" spans="1:5" ht="15.75" customHeight="1">
      <c r="A114" s="66"/>
      <c r="B114" s="24" t="s">
        <v>41</v>
      </c>
      <c r="C114" s="20" t="s">
        <v>135</v>
      </c>
      <c r="D114" s="67"/>
      <c r="E114" s="67"/>
    </row>
    <row r="115" spans="1:5" ht="25.5">
      <c r="A115" s="66"/>
      <c r="B115" s="24" t="s">
        <v>136</v>
      </c>
      <c r="C115" s="31" t="s">
        <v>137</v>
      </c>
      <c r="D115" s="32"/>
      <c r="E115" s="33"/>
    </row>
    <row r="116" spans="1:5" ht="15">
      <c r="A116" s="66"/>
      <c r="B116" s="24" t="s">
        <v>75</v>
      </c>
      <c r="C116" s="31" t="s">
        <v>138</v>
      </c>
      <c r="D116" s="32"/>
      <c r="E116" s="33"/>
    </row>
    <row r="117" spans="1:5" ht="15">
      <c r="A117" s="66"/>
      <c r="B117" s="24" t="s">
        <v>139</v>
      </c>
      <c r="C117" s="31" t="s">
        <v>140</v>
      </c>
      <c r="D117" s="32"/>
      <c r="E117" s="33"/>
    </row>
    <row r="118" spans="1:5" ht="38.25">
      <c r="A118" s="66"/>
      <c r="B118" s="24" t="s">
        <v>141</v>
      </c>
      <c r="C118" s="31" t="s">
        <v>142</v>
      </c>
      <c r="D118" s="32"/>
      <c r="E118" s="33"/>
    </row>
    <row r="119" spans="1:5" ht="25.5">
      <c r="A119" s="66"/>
      <c r="B119" s="24" t="s">
        <v>143</v>
      </c>
      <c r="C119" s="31" t="s">
        <v>144</v>
      </c>
      <c r="D119" s="32"/>
      <c r="E119" s="33"/>
    </row>
    <row r="120" spans="1:5" ht="15.75" customHeight="1">
      <c r="A120" s="23" t="s">
        <v>61</v>
      </c>
      <c r="B120" s="68" t="s">
        <v>62</v>
      </c>
      <c r="C120" s="68"/>
      <c r="D120" s="67"/>
      <c r="E120" s="67"/>
    </row>
    <row r="121" ht="15">
      <c r="A121" s="51"/>
    </row>
  </sheetData>
  <sheetProtection selectLockedCells="1" selectUnlockedCells="1"/>
  <mergeCells count="86">
    <mergeCell ref="B120:C120"/>
    <mergeCell ref="D120:E120"/>
    <mergeCell ref="D104:E104"/>
    <mergeCell ref="B106:C106"/>
    <mergeCell ref="B107:C107"/>
    <mergeCell ref="B108:C108"/>
    <mergeCell ref="B109:C109"/>
    <mergeCell ref="A110:A119"/>
    <mergeCell ref="D110:E110"/>
    <mergeCell ref="D112:E112"/>
    <mergeCell ref="D113:E113"/>
    <mergeCell ref="D114:E114"/>
    <mergeCell ref="B93:C93"/>
    <mergeCell ref="B94:C94"/>
    <mergeCell ref="A95:A103"/>
    <mergeCell ref="D95:E95"/>
    <mergeCell ref="D98:E98"/>
    <mergeCell ref="D99:E99"/>
    <mergeCell ref="D100:E100"/>
    <mergeCell ref="D101:E101"/>
    <mergeCell ref="D103:E103"/>
    <mergeCell ref="D87:E87"/>
    <mergeCell ref="D88:E88"/>
    <mergeCell ref="B89:C89"/>
    <mergeCell ref="D89:E89"/>
    <mergeCell ref="B91:C91"/>
    <mergeCell ref="B92:C92"/>
    <mergeCell ref="B78:C78"/>
    <mergeCell ref="A79:A88"/>
    <mergeCell ref="D79:E79"/>
    <mergeCell ref="D80:E80"/>
    <mergeCell ref="D81:E81"/>
    <mergeCell ref="D82:E82"/>
    <mergeCell ref="D83:E83"/>
    <mergeCell ref="D84:E84"/>
    <mergeCell ref="D85:E85"/>
    <mergeCell ref="D86:E86"/>
    <mergeCell ref="D58:E58"/>
    <mergeCell ref="B63:C63"/>
    <mergeCell ref="D73:E73"/>
    <mergeCell ref="B75:C75"/>
    <mergeCell ref="B76:C76"/>
    <mergeCell ref="B77:C77"/>
    <mergeCell ref="A50:A57"/>
    <mergeCell ref="D50:E50"/>
    <mergeCell ref="D51:E51"/>
    <mergeCell ref="D52:E52"/>
    <mergeCell ref="D53:E53"/>
    <mergeCell ref="D54:E54"/>
    <mergeCell ref="D55:E55"/>
    <mergeCell ref="D57:E57"/>
    <mergeCell ref="B43:C43"/>
    <mergeCell ref="D43:E43"/>
    <mergeCell ref="B45:C45"/>
    <mergeCell ref="B46:C46"/>
    <mergeCell ref="B47:C47"/>
    <mergeCell ref="B48:C48"/>
    <mergeCell ref="A27:E27"/>
    <mergeCell ref="B28:C28"/>
    <mergeCell ref="B29:C29"/>
    <mergeCell ref="B30:C30"/>
    <mergeCell ref="B31:C31"/>
    <mergeCell ref="A32:A42"/>
    <mergeCell ref="D32:E32"/>
    <mergeCell ref="D34:E34"/>
    <mergeCell ref="D35:E35"/>
    <mergeCell ref="D36:E36"/>
    <mergeCell ref="A10:B10"/>
    <mergeCell ref="C10:E10"/>
    <mergeCell ref="A11:B11"/>
    <mergeCell ref="C11:E11"/>
    <mergeCell ref="A14:E14"/>
    <mergeCell ref="A26:E26"/>
    <mergeCell ref="A7:B7"/>
    <mergeCell ref="C7:E7"/>
    <mergeCell ref="A8:B8"/>
    <mergeCell ref="C8:E8"/>
    <mergeCell ref="A9:B9"/>
    <mergeCell ref="C9:E9"/>
    <mergeCell ref="A2:E2"/>
    <mergeCell ref="A3:E3"/>
    <mergeCell ref="A4:B4"/>
    <mergeCell ref="C4:E4"/>
    <mergeCell ref="C5:E5"/>
    <mergeCell ref="A6:B6"/>
    <mergeCell ref="C6:E6"/>
  </mergeCells>
  <printOptions/>
  <pageMargins left="0.25" right="0.25" top="0.75" bottom="0.75" header="0.5118055555555555" footer="0.5118055555555555"/>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22" sqref="C22"/>
    </sheetView>
  </sheetViews>
  <sheetFormatPr defaultColWidth="9.140625" defaultRowHeight="15"/>
  <cols>
    <col min="2" max="2" width="31.00390625" style="0" customWidth="1"/>
    <col min="3" max="3" width="12.57421875" style="0" customWidth="1"/>
    <col min="4" max="4" width="13.140625" style="0" customWidth="1"/>
    <col min="5" max="5" width="15.421875" style="0" customWidth="1"/>
  </cols>
  <sheetData/>
  <sheetProtection selectLockedCells="1" selectUnlockedCells="1"/>
  <printOptions/>
  <pageMargins left="0.7083333333333334" right="0.7083333333333334" top="0.7875" bottom="0.78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selectLockedCells="1" selectUnlockedCells="1"/>
  <printOptions/>
  <pageMargins left="0.7" right="0.7"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benesovav</cp:lastModifiedBy>
  <dcterms:modified xsi:type="dcterms:W3CDTF">2021-06-01T11:09:15Z</dcterms:modified>
  <cp:category/>
  <cp:version/>
  <cp:contentType/>
  <cp:contentStatus/>
</cp:coreProperties>
</file>