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10065" activeTab="0"/>
  </bookViews>
  <sheets>
    <sheet name="IT technika" sheetId="2" r:id="rId1"/>
  </sheets>
  <definedNames/>
  <calcPr calcId="191029"/>
</workbook>
</file>

<file path=xl/sharedStrings.xml><?xml version="1.0" encoding="utf-8"?>
<sst xmlns="http://schemas.openxmlformats.org/spreadsheetml/2006/main" count="254" uniqueCount="161">
  <si>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</si>
  <si>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</si>
  <si>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</si>
  <si>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</si>
  <si>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</si>
  <si>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</si>
  <si>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</si>
  <si>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</si>
  <si>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</si>
  <si>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</si>
  <si>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</si>
  <si>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</si>
  <si>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</si>
  <si>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</si>
  <si>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</si>
  <si>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</si>
  <si>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Operační systém:</t>
  </si>
  <si>
    <t>Display:</t>
  </si>
  <si>
    <t>Operační paměť:</t>
  </si>
  <si>
    <t>Konektivita:</t>
  </si>
  <si>
    <t>CPU:</t>
  </si>
  <si>
    <t>Úložné zařízení:</t>
  </si>
  <si>
    <t>Příslušenství:</t>
  </si>
  <si>
    <t>Baterie:</t>
  </si>
  <si>
    <t>1B</t>
  </si>
  <si>
    <t>Celková nabízená cena za položku bez DPH</t>
  </si>
  <si>
    <t>Nabízená cena za ks bez DPH</t>
  </si>
  <si>
    <t>Monitor</t>
  </si>
  <si>
    <t>Grafický tablet velký s příslušenstvím</t>
  </si>
  <si>
    <t>Grafický tablet malý</t>
  </si>
  <si>
    <t>Tablet s příslušenstvím</t>
  </si>
  <si>
    <t>Vizualizer</t>
  </si>
  <si>
    <t>Notebook</t>
  </si>
  <si>
    <t>Sluchátka</t>
  </si>
  <si>
    <t>Mikrofon</t>
  </si>
  <si>
    <t>Sluchátka s mikrofonem</t>
  </si>
  <si>
    <t>Webkamera</t>
  </si>
  <si>
    <t>Tablet</t>
  </si>
  <si>
    <t>1C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</si>
  <si>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</si>
  <si>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</si>
  <si>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</si>
  <si>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</si>
  <si>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</si>
  <si>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</si>
  <si>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</si>
  <si>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</si>
  <si>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</si>
  <si>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Úrovně přítlaku:</t>
  </si>
  <si>
    <t>min. 8190</t>
  </si>
  <si>
    <t>Připojení:</t>
  </si>
  <si>
    <t>Napájení:</t>
  </si>
  <si>
    <t>Rozlišení:</t>
  </si>
  <si>
    <t>min. 5000 lpi</t>
  </si>
  <si>
    <t>Stylus:</t>
  </si>
  <si>
    <t>ANO</t>
  </si>
  <si>
    <t>Aktivní plocha:</t>
  </si>
  <si>
    <t>min. 24 měsíců</t>
  </si>
  <si>
    <t>Display</t>
  </si>
  <si>
    <t>USB, HDMI</t>
  </si>
  <si>
    <t>Stojan:</t>
  </si>
  <si>
    <t>Adapter:</t>
  </si>
  <si>
    <t>Velikost:</t>
  </si>
  <si>
    <t>Úrovní přítlaku:</t>
  </si>
  <si>
    <t>min. 4000</t>
  </si>
  <si>
    <t>min. 2500 lpi</t>
  </si>
  <si>
    <t>Rozlišení snímací vrstvy:</t>
  </si>
  <si>
    <t>min. 13.3" FHD displej, Barevný rozsah Adobe RGB  min. 70%</t>
  </si>
  <si>
    <t>Displej:</t>
  </si>
  <si>
    <t>min. 290x160 mm</t>
  </si>
  <si>
    <t>min. 340x190 mm</t>
  </si>
  <si>
    <t>Interní pamět:</t>
  </si>
  <si>
    <t>Výdrž na baterii:</t>
  </si>
  <si>
    <t>min. 9 hodin</t>
  </si>
  <si>
    <t>Fotoaparát:</t>
  </si>
  <si>
    <t>Selfie fotoaparát:</t>
  </si>
  <si>
    <t>min. 1,2 Mpx</t>
  </si>
  <si>
    <t>min. 8 Mpx</t>
  </si>
  <si>
    <t>min. 128GB flash</t>
  </si>
  <si>
    <t>Osvětlení:</t>
  </si>
  <si>
    <t>vestavěná LED lampa</t>
  </si>
  <si>
    <t>Zoom:</t>
  </si>
  <si>
    <t>min. 12x optický, min. 10x digitální</t>
  </si>
  <si>
    <t>min. 1080p @ 50 Hz/ 60 Hz at 30fps</t>
  </si>
  <si>
    <t>Funkce:</t>
  </si>
  <si>
    <t>Parametry:</t>
  </si>
  <si>
    <t>Rozhraní:</t>
  </si>
  <si>
    <t>Pivot, výškově nastavitelný</t>
  </si>
  <si>
    <t>Reproduktory: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</si>
  <si>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</si>
  <si>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</si>
  <si>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</si>
  <si>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</si>
  <si>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</si>
  <si>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</si>
  <si>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</si>
  <si>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</si>
  <si>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</si>
  <si>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sluchátka nahlavní, okolo uší</t>
  </si>
  <si>
    <t>Frekvenční rozsah:</t>
  </si>
  <si>
    <t>min. 5 Hz - 40k Hz</t>
  </si>
  <si>
    <t>Citlivost:</t>
  </si>
  <si>
    <t>Impedance:</t>
  </si>
  <si>
    <t>24 Ohm</t>
  </si>
  <si>
    <t>30 Hz - 16 kHz</t>
  </si>
  <si>
    <t>Typ mikrofonu:</t>
  </si>
  <si>
    <t>Kondenzátorový</t>
  </si>
  <si>
    <t>Kompatibilita:</t>
  </si>
  <si>
    <t>USB kabem, stolní mikrofonní stojan</t>
  </si>
  <si>
    <t>min. 20 Hz - 20k Hz</t>
  </si>
  <si>
    <t>min. 100 dB/mW</t>
  </si>
  <si>
    <t>bateriové, min. 12 hodin</t>
  </si>
  <si>
    <t>Bluetooth</t>
  </si>
  <si>
    <t>ovládání hlasitosti, přijímání hovorů, přepínání skladeb</t>
  </si>
  <si>
    <t>min. 100 Hz - 10 000 Hz</t>
  </si>
  <si>
    <t>Mikrofon:</t>
  </si>
  <si>
    <t>vestavěný</t>
  </si>
  <si>
    <t>1080p, FHD, min. 30fps</t>
  </si>
  <si>
    <t>Zorný úhel:</t>
  </si>
  <si>
    <t>min. 55°</t>
  </si>
  <si>
    <t>originální pro dodávaný tablet, na stůl, mechanický</t>
  </si>
  <si>
    <t>z důvodů zajištění plné kompatibility stejného výrobce a podporovaný k dodávanému tabletu</t>
  </si>
  <si>
    <t>Obal:</t>
  </si>
  <si>
    <t>kompatibilní s dodávaným tabletem</t>
  </si>
  <si>
    <t>min. 4GB</t>
  </si>
  <si>
    <t>min. 64 GB</t>
  </si>
  <si>
    <t>Kamera:</t>
  </si>
  <si>
    <t>Procesor:</t>
  </si>
  <si>
    <t>minimálně 6300 bodů v Average CPU Mark v aktuální verzi (v10) na http://www.cpubenchmark.net/
minimálně 1,5 MB/core cache
TDP max. 18 W</t>
  </si>
  <si>
    <t>Operační pamět:</t>
  </si>
  <si>
    <t>Porty:</t>
  </si>
  <si>
    <t>Úložiště:</t>
  </si>
  <si>
    <t>SSD M.2 min. 500 GB</t>
  </si>
  <si>
    <t>Operační systém nativně kompatibilní se systémem školy</t>
  </si>
  <si>
    <t>15,6", FHD, IPS, antireflexní</t>
  </si>
  <si>
    <t>konvertibilní</t>
  </si>
  <si>
    <t>min. 8 GB DDR4 min. 2400 MHz</t>
  </si>
  <si>
    <t>min. 720p</t>
  </si>
  <si>
    <t>min. 1x USB Type C, min. 2x USB3.0 Type A, kombinovaný audio konektor, WiFi 802.11ac, Bluetooth v5.0</t>
  </si>
  <si>
    <t>Cena bez DPH za ks</t>
  </si>
  <si>
    <t>Uveďte přesný model například pomocí PN</t>
  </si>
  <si>
    <t>min. 15,6" FHD, IPS, Barevný rozsah Adobe RGB  min. 70%</t>
  </si>
  <si>
    <t>min. 3GB</t>
  </si>
  <si>
    <t>min. 802.11ac, Bluetooth, 3G/4G/LTE</t>
  </si>
  <si>
    <t>min. 10,2", min. 2160x1600, dotykový kapacitní, multitouch min. 10x</t>
  </si>
  <si>
    <t>nativně kompatibilní s operačním systémem používaným na některých počítačových systémech zadavatele, automaticky přenášené stavy práce v aplikacích operačního systému</t>
  </si>
  <si>
    <t>USB, HDMI out</t>
  </si>
  <si>
    <t>min. 27", min. FHD, IPS, antireflexní/matný</t>
  </si>
  <si>
    <t>sluchátka nahlavní, na uší, jednostranné (kabel do jedné mušle)</t>
  </si>
  <si>
    <t>Frekvenční rozsah mikrofonu:</t>
  </si>
  <si>
    <t>Frekvenční rozsah reproduktorů:</t>
  </si>
  <si>
    <t>bezdrátová sluchátka nahlavní</t>
  </si>
  <si>
    <t>s aktuálním operačním systémem používaným na koncových stanicích v prostředí zadavatele</t>
  </si>
  <si>
    <t>výdrž min. 12 hodin</t>
  </si>
  <si>
    <t>min. 10,1", 1920 × 1200</t>
  </si>
  <si>
    <t>min. Wi-Fi a,c, Bluetooth min. 4.2, GPS, LTE, USB-C</t>
  </si>
  <si>
    <t>zadní 8 Mpx, selfie 5 Mpx</t>
  </si>
  <si>
    <t>min. 300 bodů v http://browser.geekbench.com/android-benchmarks, (možno deklarovat výkon daného CPU i v jiném zařízení než v nabízeném modelu)</t>
  </si>
  <si>
    <t>DP, HDMI 1.4, VGA (možno řešit redukcí do DP či HDMI), USB hub min. 3.2 gen 1</t>
  </si>
  <si>
    <t>min. 10 hodin</t>
  </si>
  <si>
    <t>připojení k počítači pomocí HDMI a USB-A (samostatné kabely či jako jeden kabel společně s napájením zařízení)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</si>
</sst>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9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9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vertical="top" wrapText="1"/>
      <protection/>
    </xf>
    <xf numFmtId="0" fontId="2" fillId="4" borderId="14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15" xfId="0" applyFill="1" applyBorder="1" applyProtection="1">
      <protection/>
    </xf>
    <xf numFmtId="164" fontId="0" fillId="3" borderId="16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8" xfId="0" applyFont="1" applyFill="1" applyBorder="1" applyAlignment="1" applyProtection="1">
      <alignment vertical="top" wrapText="1"/>
      <protection locked="0"/>
    </xf>
    <xf numFmtId="0" fontId="3" fillId="4" borderId="14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6" fillId="0" borderId="0" xfId="21" applyProtection="1"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146</xdr:row>
      <xdr:rowOff>95250</xdr:rowOff>
    </xdr:from>
    <xdr:to>
      <xdr:col>2</xdr:col>
      <xdr:colOff>3457575</xdr:colOff>
      <xdr:row>156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29251275"/>
          <a:ext cx="85725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zoomScale="82" zoomScaleNormal="82" workbookViewId="0" topLeftCell="A10">
      <selection activeCell="C33" sqref="C33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28.421875" style="3" bestFit="1" customWidth="1"/>
    <col min="7" max="16384" width="9.140625" style="3" customWidth="1"/>
  </cols>
  <sheetData>
    <row r="1" spans="1:4" ht="15.75" thickBot="1">
      <c r="A1" s="54" t="s">
        <v>14</v>
      </c>
      <c r="B1" s="54"/>
      <c r="C1" s="54"/>
      <c r="D1" s="2"/>
    </row>
    <row r="2" spans="1:4" ht="15">
      <c r="A2" s="55" t="s">
        <v>0</v>
      </c>
      <c r="B2" s="56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50" t="s">
        <v>2</v>
      </c>
      <c r="B4" s="51"/>
      <c r="C4" s="8"/>
      <c r="D4" s="5"/>
    </row>
    <row r="5" spans="1:4" ht="15">
      <c r="A5" s="57" t="s">
        <v>3</v>
      </c>
      <c r="B5" s="58"/>
      <c r="C5" s="8"/>
      <c r="D5" s="9"/>
    </row>
    <row r="6" spans="1:4" ht="15">
      <c r="A6" s="57" t="s">
        <v>4</v>
      </c>
      <c r="B6" s="58"/>
      <c r="C6" s="8"/>
      <c r="D6" s="9"/>
    </row>
    <row r="7" spans="1:4" ht="15">
      <c r="A7" s="50" t="s">
        <v>5</v>
      </c>
      <c r="B7" s="51"/>
      <c r="C7" s="8"/>
      <c r="D7" s="5"/>
    </row>
    <row r="8" spans="1:4" ht="15">
      <c r="A8" s="50" t="s">
        <v>6</v>
      </c>
      <c r="B8" s="51"/>
      <c r="C8" s="8"/>
      <c r="D8" s="5"/>
    </row>
    <row r="9" spans="1:4" ht="15.75" thickBot="1">
      <c r="A9" s="52" t="s">
        <v>7</v>
      </c>
      <c r="B9" s="53"/>
      <c r="C9" s="10"/>
      <c r="D9" s="5"/>
    </row>
    <row r="10" spans="1:5" ht="30.75" thickBot="1">
      <c r="A10" s="24" t="s">
        <v>11</v>
      </c>
      <c r="B10" s="25" t="s">
        <v>12</v>
      </c>
      <c r="C10" s="25" t="s">
        <v>10</v>
      </c>
      <c r="D10" s="26" t="s">
        <v>26</v>
      </c>
      <c r="E10" s="27" t="s">
        <v>25</v>
      </c>
    </row>
    <row r="11" spans="1:5" ht="30" customHeight="1">
      <c r="A11" s="20" t="s">
        <v>13</v>
      </c>
      <c r="B11" s="12" t="s">
        <v>28</v>
      </c>
      <c r="C11" s="21">
        <v>5</v>
      </c>
      <c r="D11" s="22"/>
      <c r="E11" s="23">
        <f aca="true" t="shared" si="0" ref="E11:E22">C11*D11</f>
        <v>0</v>
      </c>
    </row>
    <row r="12" spans="1:5" ht="15">
      <c r="A12" s="15" t="s">
        <v>24</v>
      </c>
      <c r="B12" s="12" t="s">
        <v>29</v>
      </c>
      <c r="C12" s="11">
        <v>6</v>
      </c>
      <c r="D12" s="18"/>
      <c r="E12" s="17">
        <f t="shared" si="0"/>
        <v>0</v>
      </c>
    </row>
    <row r="13" spans="1:5" ht="15">
      <c r="A13" s="15" t="s">
        <v>38</v>
      </c>
      <c r="B13" s="12" t="s">
        <v>30</v>
      </c>
      <c r="C13" s="11">
        <v>2</v>
      </c>
      <c r="D13" s="18"/>
      <c r="E13" s="17">
        <f t="shared" si="0"/>
        <v>0</v>
      </c>
    </row>
    <row r="14" spans="1:5" ht="15">
      <c r="A14" s="15" t="s">
        <v>39</v>
      </c>
      <c r="B14" s="12" t="s">
        <v>31</v>
      </c>
      <c r="C14" s="11">
        <v>2</v>
      </c>
      <c r="D14" s="18"/>
      <c r="E14" s="17">
        <f t="shared" si="0"/>
        <v>0</v>
      </c>
    </row>
    <row r="15" spans="1:5" ht="15">
      <c r="A15" s="15" t="s">
        <v>40</v>
      </c>
      <c r="B15" s="12" t="s">
        <v>27</v>
      </c>
      <c r="C15" s="11">
        <v>3</v>
      </c>
      <c r="D15" s="18"/>
      <c r="E15" s="17">
        <f t="shared" si="0"/>
        <v>0</v>
      </c>
    </row>
    <row r="16" spans="1:5" ht="15">
      <c r="A16" s="15" t="s">
        <v>41</v>
      </c>
      <c r="B16" s="12" t="s">
        <v>32</v>
      </c>
      <c r="C16" s="11">
        <v>1</v>
      </c>
      <c r="D16" s="19"/>
      <c r="E16" s="17">
        <f t="shared" si="0"/>
        <v>0</v>
      </c>
    </row>
    <row r="17" spans="1:5" ht="15">
      <c r="A17" s="15" t="s">
        <v>42</v>
      </c>
      <c r="B17" s="12" t="s">
        <v>33</v>
      </c>
      <c r="C17" s="11">
        <v>3</v>
      </c>
      <c r="D17" s="19"/>
      <c r="E17" s="17">
        <f t="shared" si="0"/>
        <v>0</v>
      </c>
    </row>
    <row r="18" spans="1:5" ht="14.25" customHeight="1">
      <c r="A18" s="15" t="s">
        <v>43</v>
      </c>
      <c r="B18" s="12" t="s">
        <v>34</v>
      </c>
      <c r="C18" s="11">
        <v>9</v>
      </c>
      <c r="D18" s="19"/>
      <c r="E18" s="17">
        <f t="shared" si="0"/>
        <v>0</v>
      </c>
    </row>
    <row r="19" spans="1:5" ht="14.25" customHeight="1">
      <c r="A19" s="15" t="s">
        <v>44</v>
      </c>
      <c r="B19" s="12" t="s">
        <v>35</v>
      </c>
      <c r="C19" s="11">
        <v>2</v>
      </c>
      <c r="D19" s="19"/>
      <c r="E19" s="17">
        <f t="shared" si="0"/>
        <v>0</v>
      </c>
    </row>
    <row r="20" spans="1:5" ht="14.25" customHeight="1">
      <c r="A20" s="15" t="s">
        <v>45</v>
      </c>
      <c r="B20" s="12" t="s">
        <v>35</v>
      </c>
      <c r="C20" s="11">
        <v>1</v>
      </c>
      <c r="D20" s="19"/>
      <c r="E20" s="17">
        <f t="shared" si="0"/>
        <v>0</v>
      </c>
    </row>
    <row r="21" spans="1:5" ht="14.25" customHeight="1">
      <c r="A21" s="15" t="s">
        <v>46</v>
      </c>
      <c r="B21" s="12" t="s">
        <v>37</v>
      </c>
      <c r="C21" s="11">
        <v>2</v>
      </c>
      <c r="D21" s="19"/>
      <c r="E21" s="17">
        <f t="shared" si="0"/>
        <v>0</v>
      </c>
    </row>
    <row r="22" spans="1:5" ht="14.25" customHeight="1" thickBot="1">
      <c r="A22" s="15" t="s">
        <v>47</v>
      </c>
      <c r="B22" s="16" t="s">
        <v>36</v>
      </c>
      <c r="C22" s="11">
        <v>10</v>
      </c>
      <c r="D22" s="19"/>
      <c r="E22" s="17">
        <f t="shared" si="0"/>
        <v>0</v>
      </c>
    </row>
    <row r="23" ht="15.75" thickBot="1"/>
    <row r="24" spans="1:4" ht="15">
      <c r="A24" s="33" t="str">
        <f>A11</f>
        <v>1A</v>
      </c>
      <c r="B24" s="34" t="str">
        <f>B11</f>
        <v>Grafický tablet velký s příslušenstvím</v>
      </c>
      <c r="C24" s="47" t="s">
        <v>140</v>
      </c>
      <c r="D24" s="48" t="s">
        <v>139</v>
      </c>
    </row>
    <row r="25" spans="1:4" ht="15">
      <c r="A25" s="35" t="s">
        <v>8</v>
      </c>
      <c r="B25" s="32">
        <f>C11</f>
        <v>5</v>
      </c>
      <c r="C25" s="46"/>
      <c r="D25" s="36"/>
    </row>
    <row r="26" spans="1:4" ht="15">
      <c r="A26" s="35" t="s">
        <v>9</v>
      </c>
      <c r="B26" s="40" t="s">
        <v>58</v>
      </c>
      <c r="C26" s="40" t="s">
        <v>141</v>
      </c>
      <c r="D26" s="36"/>
    </row>
    <row r="27" spans="1:4" ht="15">
      <c r="A27" s="35"/>
      <c r="B27" s="40" t="s">
        <v>48</v>
      </c>
      <c r="C27" s="40" t="s">
        <v>49</v>
      </c>
      <c r="D27" s="36"/>
    </row>
    <row r="28" spans="1:4" ht="15">
      <c r="A28" s="35"/>
      <c r="B28" s="40" t="s">
        <v>66</v>
      </c>
      <c r="C28" s="40" t="s">
        <v>53</v>
      </c>
      <c r="D28" s="36"/>
    </row>
    <row r="29" spans="1:4" ht="15">
      <c r="A29" s="35"/>
      <c r="B29" s="40" t="s">
        <v>50</v>
      </c>
      <c r="C29" s="40" t="s">
        <v>59</v>
      </c>
      <c r="D29" s="36"/>
    </row>
    <row r="30" spans="1:4" ht="15">
      <c r="A30" s="37"/>
      <c r="B30" s="40" t="s">
        <v>54</v>
      </c>
      <c r="C30" s="40" t="s">
        <v>55</v>
      </c>
      <c r="D30" s="36"/>
    </row>
    <row r="31" spans="1:4" ht="15">
      <c r="A31" s="37"/>
      <c r="B31" s="40" t="s">
        <v>56</v>
      </c>
      <c r="C31" s="40" t="s">
        <v>70</v>
      </c>
      <c r="D31" s="36"/>
    </row>
    <row r="32" spans="1:4" ht="15">
      <c r="A32" s="37"/>
      <c r="B32" s="40" t="s">
        <v>60</v>
      </c>
      <c r="C32" s="40" t="s">
        <v>120</v>
      </c>
      <c r="D32" s="36"/>
    </row>
    <row r="33" spans="1:4" ht="28.15" customHeight="1">
      <c r="A33" s="37"/>
      <c r="B33" s="40" t="s">
        <v>61</v>
      </c>
      <c r="C33" s="40" t="s">
        <v>160</v>
      </c>
      <c r="D33" s="36"/>
    </row>
    <row r="34" spans="1:4" ht="15.75" thickBot="1">
      <c r="A34" s="38"/>
      <c r="B34" s="43" t="s">
        <v>15</v>
      </c>
      <c r="C34" s="44" t="s">
        <v>57</v>
      </c>
      <c r="D34" s="39"/>
    </row>
    <row r="35" spans="2:4" ht="15.75" thickBot="1">
      <c r="B35" s="14"/>
      <c r="C35" s="14"/>
      <c r="D35" s="1"/>
    </row>
    <row r="36" spans="1:4" ht="15">
      <c r="A36" s="33" t="str">
        <f>A12</f>
        <v>1B</v>
      </c>
      <c r="B36" s="34" t="str">
        <f>B12</f>
        <v>Grafický tablet malý</v>
      </c>
      <c r="C36" s="47" t="s">
        <v>140</v>
      </c>
      <c r="D36" s="48" t="s">
        <v>139</v>
      </c>
    </row>
    <row r="37" spans="1:4" ht="15">
      <c r="A37" s="35" t="s">
        <v>8</v>
      </c>
      <c r="B37" s="45">
        <f>C12</f>
        <v>6</v>
      </c>
      <c r="C37" s="46"/>
      <c r="D37" s="36"/>
    </row>
    <row r="38" spans="1:5" ht="15">
      <c r="A38" s="35" t="s">
        <v>9</v>
      </c>
      <c r="B38" s="40" t="s">
        <v>62</v>
      </c>
      <c r="C38" s="40" t="s">
        <v>67</v>
      </c>
      <c r="D38" s="36"/>
      <c r="E38"/>
    </row>
    <row r="39" spans="1:4" ht="15">
      <c r="A39" s="37"/>
      <c r="B39" s="40" t="s">
        <v>63</v>
      </c>
      <c r="C39" s="40" t="s">
        <v>64</v>
      </c>
      <c r="D39" s="36"/>
    </row>
    <row r="40" spans="1:4" ht="15">
      <c r="A40" s="37"/>
      <c r="B40" s="40" t="s">
        <v>66</v>
      </c>
      <c r="C40" s="40" t="s">
        <v>65</v>
      </c>
      <c r="D40" s="36"/>
    </row>
    <row r="41" spans="1:4" ht="15">
      <c r="A41" s="37"/>
      <c r="B41" s="40" t="s">
        <v>54</v>
      </c>
      <c r="C41" s="40" t="s">
        <v>55</v>
      </c>
      <c r="D41" s="36"/>
    </row>
    <row r="42" spans="1:4" ht="15">
      <c r="A42" s="37"/>
      <c r="B42" s="40" t="s">
        <v>56</v>
      </c>
      <c r="C42" s="40" t="s">
        <v>69</v>
      </c>
      <c r="D42" s="36"/>
    </row>
    <row r="43" spans="1:4" ht="15.75" thickBot="1">
      <c r="A43" s="38"/>
      <c r="B43" s="43" t="s">
        <v>15</v>
      </c>
      <c r="C43" s="44" t="s">
        <v>57</v>
      </c>
      <c r="D43" s="39"/>
    </row>
    <row r="44" spans="2:4" ht="15.75" thickBot="1">
      <c r="B44" s="14"/>
      <c r="C44" s="14"/>
      <c r="D44" s="1"/>
    </row>
    <row r="45" spans="1:4" ht="15">
      <c r="A45" s="33" t="str">
        <f>A13</f>
        <v>1C</v>
      </c>
      <c r="B45" s="34" t="str">
        <f>B13</f>
        <v>Tablet s příslušenstvím</v>
      </c>
      <c r="C45" s="47" t="s">
        <v>140</v>
      </c>
      <c r="D45" s="48" t="s">
        <v>139</v>
      </c>
    </row>
    <row r="46" spans="1:4" ht="15">
      <c r="A46" s="35" t="s">
        <v>8</v>
      </c>
      <c r="B46" s="45">
        <f>C13</f>
        <v>2</v>
      </c>
      <c r="C46" s="46"/>
      <c r="D46" s="36"/>
    </row>
    <row r="47" spans="1:4" ht="15">
      <c r="A47" s="35" t="s">
        <v>9</v>
      </c>
      <c r="B47" s="40" t="s">
        <v>68</v>
      </c>
      <c r="C47" s="40" t="s">
        <v>144</v>
      </c>
      <c r="D47" s="36"/>
    </row>
    <row r="48" spans="1:4" ht="15">
      <c r="A48" s="35"/>
      <c r="B48" s="40" t="s">
        <v>71</v>
      </c>
      <c r="C48" s="40" t="s">
        <v>78</v>
      </c>
      <c r="D48" s="36"/>
    </row>
    <row r="49" spans="1:4" ht="15">
      <c r="A49" s="35"/>
      <c r="B49" s="40" t="s">
        <v>18</v>
      </c>
      <c r="C49" s="40" t="s">
        <v>142</v>
      </c>
      <c r="D49" s="36"/>
    </row>
    <row r="50" spans="1:4" ht="15">
      <c r="A50" s="35"/>
      <c r="B50" s="40" t="s">
        <v>19</v>
      </c>
      <c r="C50" s="41" t="s">
        <v>143</v>
      </c>
      <c r="D50" s="36"/>
    </row>
    <row r="51" spans="1:4" ht="15">
      <c r="A51" s="35"/>
      <c r="B51" s="40" t="s">
        <v>72</v>
      </c>
      <c r="C51" s="40" t="s">
        <v>73</v>
      </c>
      <c r="D51" s="36"/>
    </row>
    <row r="52" spans="1:4" ht="15">
      <c r="A52" s="35"/>
      <c r="B52" s="40" t="s">
        <v>74</v>
      </c>
      <c r="C52" s="42" t="s">
        <v>77</v>
      </c>
      <c r="D52" s="36"/>
    </row>
    <row r="53" spans="1:4" ht="15">
      <c r="A53" s="37"/>
      <c r="B53" s="40" t="s">
        <v>54</v>
      </c>
      <c r="C53" s="40" t="s">
        <v>121</v>
      </c>
      <c r="D53" s="36"/>
    </row>
    <row r="54" spans="1:4" ht="15">
      <c r="A54" s="37"/>
      <c r="B54" s="40" t="s">
        <v>122</v>
      </c>
      <c r="C54" s="40" t="s">
        <v>123</v>
      </c>
      <c r="D54" s="36"/>
    </row>
    <row r="55" spans="1:4" ht="25.5">
      <c r="A55" s="37"/>
      <c r="B55" s="40" t="s">
        <v>16</v>
      </c>
      <c r="C55" s="40" t="s">
        <v>145</v>
      </c>
      <c r="D55" s="36"/>
    </row>
    <row r="56" spans="1:4" ht="15">
      <c r="A56" s="35"/>
      <c r="B56" s="40" t="s">
        <v>75</v>
      </c>
      <c r="C56" s="41" t="s">
        <v>76</v>
      </c>
      <c r="D56" s="36"/>
    </row>
    <row r="57" spans="1:4" ht="15.75" thickBot="1">
      <c r="A57" s="38"/>
      <c r="B57" s="43" t="s">
        <v>15</v>
      </c>
      <c r="C57" s="44" t="s">
        <v>57</v>
      </c>
      <c r="D57" s="39"/>
    </row>
    <row r="58" ht="15.75" thickBot="1">
      <c r="D58" s="1"/>
    </row>
    <row r="59" spans="1:4" ht="15">
      <c r="A59" s="33" t="str">
        <f>A14</f>
        <v>1D</v>
      </c>
      <c r="B59" s="34" t="str">
        <f>B14</f>
        <v>Vizualizer</v>
      </c>
      <c r="C59" s="47" t="s">
        <v>140</v>
      </c>
      <c r="D59" s="48" t="s">
        <v>139</v>
      </c>
    </row>
    <row r="60" spans="1:4" ht="15">
      <c r="A60" s="35" t="s">
        <v>8</v>
      </c>
      <c r="B60" s="45">
        <f>C14</f>
        <v>2</v>
      </c>
      <c r="C60" s="46"/>
      <c r="D60" s="36"/>
    </row>
    <row r="61" spans="1:4" ht="15">
      <c r="A61" s="35" t="s">
        <v>9</v>
      </c>
      <c r="B61" s="40" t="s">
        <v>52</v>
      </c>
      <c r="C61" s="40" t="s">
        <v>83</v>
      </c>
      <c r="D61" s="36"/>
    </row>
    <row r="62" spans="1:4" ht="15">
      <c r="A62" s="35"/>
      <c r="B62" s="40" t="s">
        <v>19</v>
      </c>
      <c r="C62" s="40" t="s">
        <v>146</v>
      </c>
      <c r="D62" s="36"/>
    </row>
    <row r="63" spans="1:4" ht="15">
      <c r="A63" s="35"/>
      <c r="B63" s="40" t="s">
        <v>79</v>
      </c>
      <c r="C63" s="40" t="s">
        <v>80</v>
      </c>
      <c r="D63" s="36"/>
    </row>
    <row r="64" spans="1:4" ht="15">
      <c r="A64" s="35"/>
      <c r="B64" s="40" t="s">
        <v>81</v>
      </c>
      <c r="C64" s="40" t="s">
        <v>82</v>
      </c>
      <c r="D64" s="36"/>
    </row>
    <row r="65" spans="1:4" ht="15.75" thickBot="1">
      <c r="A65" s="38"/>
      <c r="B65" s="43" t="str">
        <f>B57</f>
        <v>Záruka:</v>
      </c>
      <c r="C65" s="44" t="s">
        <v>57</v>
      </c>
      <c r="D65" s="39"/>
    </row>
    <row r="66" ht="15.75" thickBot="1">
      <c r="D66" s="1"/>
    </row>
    <row r="67" spans="1:4" ht="15">
      <c r="A67" s="33" t="str">
        <f>A15</f>
        <v>1E</v>
      </c>
      <c r="B67" s="34" t="str">
        <f>B15</f>
        <v>Monitor</v>
      </c>
      <c r="C67" s="47" t="s">
        <v>140</v>
      </c>
      <c r="D67" s="48" t="s">
        <v>139</v>
      </c>
    </row>
    <row r="68" spans="1:4" ht="15">
      <c r="A68" s="35" t="s">
        <v>8</v>
      </c>
      <c r="B68" s="32">
        <f>C15</f>
        <v>3</v>
      </c>
      <c r="C68" s="46"/>
      <c r="D68" s="36"/>
    </row>
    <row r="69" spans="1:4" ht="15">
      <c r="A69" s="35" t="s">
        <v>9</v>
      </c>
      <c r="B69" s="40" t="s">
        <v>85</v>
      </c>
      <c r="C69" s="40" t="s">
        <v>147</v>
      </c>
      <c r="D69" s="36"/>
    </row>
    <row r="70" spans="1:4" ht="15">
      <c r="A70" s="35"/>
      <c r="B70" s="40" t="s">
        <v>86</v>
      </c>
      <c r="C70" s="40" t="s">
        <v>158</v>
      </c>
      <c r="D70" s="36"/>
    </row>
    <row r="71" spans="1:4" ht="15">
      <c r="A71" s="35"/>
      <c r="B71" s="40" t="s">
        <v>60</v>
      </c>
      <c r="C71" s="41" t="s">
        <v>87</v>
      </c>
      <c r="D71" s="36"/>
    </row>
    <row r="72" spans="1:4" ht="15">
      <c r="A72" s="35"/>
      <c r="B72" s="40" t="s">
        <v>88</v>
      </c>
      <c r="C72" s="40" t="s">
        <v>55</v>
      </c>
      <c r="D72" s="36"/>
    </row>
    <row r="73" spans="1:4" ht="15">
      <c r="A73" s="35"/>
      <c r="B73" s="40" t="s">
        <v>89</v>
      </c>
      <c r="C73" s="42" t="s">
        <v>55</v>
      </c>
      <c r="D73" s="36"/>
    </row>
    <row r="74" spans="1:4" ht="15">
      <c r="A74" s="35"/>
      <c r="B74" s="40" t="s">
        <v>90</v>
      </c>
      <c r="C74" s="41" t="s">
        <v>91</v>
      </c>
      <c r="D74" s="36"/>
    </row>
    <row r="75" spans="1:4" ht="15">
      <c r="A75" s="37"/>
      <c r="B75" s="40" t="s">
        <v>92</v>
      </c>
      <c r="C75" s="40" t="s">
        <v>93</v>
      </c>
      <c r="D75" s="36"/>
    </row>
    <row r="76" spans="1:4" ht="15">
      <c r="A76" s="37"/>
      <c r="B76" s="40" t="s">
        <v>94</v>
      </c>
      <c r="C76" s="31" t="s">
        <v>95</v>
      </c>
      <c r="D76" s="36"/>
    </row>
    <row r="77" spans="1:4" ht="15.75" thickBot="1">
      <c r="A77" s="38"/>
      <c r="B77" s="43" t="s">
        <v>15</v>
      </c>
      <c r="C77" s="44" t="s">
        <v>96</v>
      </c>
      <c r="D77" s="39"/>
    </row>
    <row r="78" ht="15.75" thickBot="1">
      <c r="D78" s="1"/>
    </row>
    <row r="79" spans="1:4" ht="15">
      <c r="A79" s="33" t="str">
        <f>A16</f>
        <v>1F</v>
      </c>
      <c r="B79" s="34" t="str">
        <f>B16</f>
        <v>Notebook</v>
      </c>
      <c r="C79" s="47" t="s">
        <v>140</v>
      </c>
      <c r="D79" s="48" t="s">
        <v>139</v>
      </c>
    </row>
    <row r="80" spans="1:4" ht="15">
      <c r="A80" s="35" t="s">
        <v>8</v>
      </c>
      <c r="B80" s="32">
        <f>C16</f>
        <v>1</v>
      </c>
      <c r="C80" s="46"/>
      <c r="D80" s="36"/>
    </row>
    <row r="81" spans="1:5" ht="15">
      <c r="A81" s="35" t="s">
        <v>9</v>
      </c>
      <c r="B81" s="28" t="s">
        <v>17</v>
      </c>
      <c r="C81" s="28" t="s">
        <v>134</v>
      </c>
      <c r="D81" s="36"/>
      <c r="E81"/>
    </row>
    <row r="82" spans="1:5" ht="15">
      <c r="A82" s="35"/>
      <c r="B82" s="28" t="s">
        <v>97</v>
      </c>
      <c r="C82" s="28" t="s">
        <v>135</v>
      </c>
      <c r="D82" s="36"/>
      <c r="E82" s="49"/>
    </row>
    <row r="83" spans="1:4" ht="38.25">
      <c r="A83" s="35"/>
      <c r="B83" s="28" t="s">
        <v>127</v>
      </c>
      <c r="C83" s="28" t="s">
        <v>128</v>
      </c>
      <c r="D83" s="36"/>
    </row>
    <row r="84" spans="1:4" ht="15">
      <c r="A84" s="35"/>
      <c r="B84" s="28" t="s">
        <v>129</v>
      </c>
      <c r="C84" s="28" t="s">
        <v>136</v>
      </c>
      <c r="D84" s="36"/>
    </row>
    <row r="85" spans="1:4" ht="15">
      <c r="A85" s="35"/>
      <c r="B85" s="28" t="s">
        <v>130</v>
      </c>
      <c r="C85" s="28" t="s">
        <v>138</v>
      </c>
      <c r="D85" s="36"/>
    </row>
    <row r="86" spans="1:4" ht="15">
      <c r="A86" s="35"/>
      <c r="B86" s="28" t="s">
        <v>89</v>
      </c>
      <c r="C86" s="28" t="s">
        <v>137</v>
      </c>
      <c r="D86" s="36"/>
    </row>
    <row r="87" spans="1:4" ht="15">
      <c r="A87" s="35"/>
      <c r="B87" s="28" t="s">
        <v>72</v>
      </c>
      <c r="C87" s="28" t="s">
        <v>159</v>
      </c>
      <c r="D87" s="36"/>
    </row>
    <row r="88" spans="1:4" ht="15">
      <c r="A88" s="35"/>
      <c r="B88" s="28" t="s">
        <v>131</v>
      </c>
      <c r="C88" s="28" t="s">
        <v>132</v>
      </c>
      <c r="D88" s="36"/>
    </row>
    <row r="89" spans="1:4" ht="15">
      <c r="A89" s="37"/>
      <c r="B89" s="28" t="s">
        <v>16</v>
      </c>
      <c r="C89" s="28" t="s">
        <v>133</v>
      </c>
      <c r="D89" s="36"/>
    </row>
    <row r="90" spans="1:4" ht="15.75" thickBot="1">
      <c r="A90" s="38"/>
      <c r="B90" s="29" t="s">
        <v>15</v>
      </c>
      <c r="C90" s="44" t="s">
        <v>57</v>
      </c>
      <c r="D90" s="39"/>
    </row>
    <row r="91" ht="15.75" thickBot="1">
      <c r="D91" s="1"/>
    </row>
    <row r="92" spans="1:4" ht="15">
      <c r="A92" s="33" t="str">
        <f>A17</f>
        <v>1G</v>
      </c>
      <c r="B92" s="34" t="str">
        <f>B17</f>
        <v>Sluchátka</v>
      </c>
      <c r="C92" s="47" t="s">
        <v>140</v>
      </c>
      <c r="D92" s="48" t="s">
        <v>139</v>
      </c>
    </row>
    <row r="93" spans="1:4" ht="15">
      <c r="A93" s="35" t="s">
        <v>8</v>
      </c>
      <c r="B93" s="32">
        <f>C17</f>
        <v>3</v>
      </c>
      <c r="C93" s="30"/>
      <c r="D93" s="36"/>
    </row>
    <row r="94" spans="1:5" ht="15">
      <c r="A94" s="35" t="s">
        <v>9</v>
      </c>
      <c r="B94" s="40" t="s">
        <v>97</v>
      </c>
      <c r="C94" s="40" t="s">
        <v>98</v>
      </c>
      <c r="D94" s="36"/>
      <c r="E94"/>
    </row>
    <row r="95" spans="1:4" ht="15">
      <c r="A95" s="35"/>
      <c r="B95" s="40" t="s">
        <v>99</v>
      </c>
      <c r="C95" s="40" t="s">
        <v>100</v>
      </c>
      <c r="D95" s="36"/>
    </row>
    <row r="96" spans="1:4" ht="15">
      <c r="A96" s="35"/>
      <c r="B96" s="40" t="s">
        <v>101</v>
      </c>
      <c r="C96" s="40" t="s">
        <v>110</v>
      </c>
      <c r="D96" s="36"/>
    </row>
    <row r="97" spans="1:4" ht="15">
      <c r="A97" s="35"/>
      <c r="B97" s="40" t="s">
        <v>102</v>
      </c>
      <c r="C97" s="40" t="s">
        <v>103</v>
      </c>
      <c r="D97" s="36"/>
    </row>
    <row r="98" spans="1:4" ht="15.75" thickBot="1">
      <c r="A98" s="38"/>
      <c r="B98" s="43" t="s">
        <v>15</v>
      </c>
      <c r="C98" s="44" t="s">
        <v>57</v>
      </c>
      <c r="D98" s="39"/>
    </row>
    <row r="99" ht="15.75" thickBot="1">
      <c r="D99" s="1"/>
    </row>
    <row r="100" spans="1:4" ht="15">
      <c r="A100" s="33" t="str">
        <f>A18</f>
        <v>1H</v>
      </c>
      <c r="B100" s="34" t="str">
        <f>B18</f>
        <v>Mikrofon</v>
      </c>
      <c r="C100" s="47" t="s">
        <v>140</v>
      </c>
      <c r="D100" s="48" t="s">
        <v>139</v>
      </c>
    </row>
    <row r="101" spans="1:4" ht="15">
      <c r="A101" s="35" t="s">
        <v>8</v>
      </c>
      <c r="B101" s="32">
        <f>C18</f>
        <v>9</v>
      </c>
      <c r="C101" s="30"/>
      <c r="D101" s="36"/>
    </row>
    <row r="102" spans="1:5" ht="15">
      <c r="A102" s="35" t="s">
        <v>9</v>
      </c>
      <c r="B102" s="40" t="s">
        <v>99</v>
      </c>
      <c r="C102" s="40" t="s">
        <v>104</v>
      </c>
      <c r="D102" s="36"/>
      <c r="E102"/>
    </row>
    <row r="103" spans="1:4" ht="15">
      <c r="A103" s="35"/>
      <c r="B103" s="40" t="s">
        <v>101</v>
      </c>
      <c r="C103" s="40" t="str">
        <f>"max. -38 dB"</f>
        <v>max. -38 dB</v>
      </c>
      <c r="D103" s="36"/>
    </row>
    <row r="104" spans="1:4" ht="15">
      <c r="A104" s="35"/>
      <c r="B104" s="40" t="s">
        <v>105</v>
      </c>
      <c r="C104" s="41" t="s">
        <v>106</v>
      </c>
      <c r="D104" s="36"/>
    </row>
    <row r="105" spans="1:4" ht="15">
      <c r="A105" s="37"/>
      <c r="B105" s="40" t="s">
        <v>22</v>
      </c>
      <c r="C105" s="40" t="s">
        <v>108</v>
      </c>
      <c r="D105" s="36"/>
    </row>
    <row r="106" spans="1:4" ht="15.75" thickBot="1">
      <c r="A106" s="38"/>
      <c r="B106" s="43" t="s">
        <v>15</v>
      </c>
      <c r="C106" s="44" t="s">
        <v>57</v>
      </c>
      <c r="D106" s="39"/>
    </row>
    <row r="107" ht="15.75" thickBot="1">
      <c r="D107" s="1"/>
    </row>
    <row r="108" spans="1:4" ht="15">
      <c r="A108" s="33" t="str">
        <f>A19</f>
        <v>1I</v>
      </c>
      <c r="B108" s="34" t="str">
        <f>B19</f>
        <v>Sluchátka s mikrofonem</v>
      </c>
      <c r="C108" s="47" t="s">
        <v>140</v>
      </c>
      <c r="D108" s="48" t="s">
        <v>139</v>
      </c>
    </row>
    <row r="109" spans="1:4" ht="15">
      <c r="A109" s="35" t="s">
        <v>8</v>
      </c>
      <c r="B109" s="45">
        <f>C19</f>
        <v>2</v>
      </c>
      <c r="C109" s="30"/>
      <c r="D109" s="36"/>
    </row>
    <row r="110" spans="1:5" ht="15">
      <c r="A110" s="35" t="s">
        <v>9</v>
      </c>
      <c r="B110" s="40" t="s">
        <v>97</v>
      </c>
      <c r="C110" s="40" t="s">
        <v>148</v>
      </c>
      <c r="D110" s="36"/>
      <c r="E110"/>
    </row>
    <row r="111" spans="1:4" ht="15">
      <c r="A111" s="35"/>
      <c r="B111" s="40" t="s">
        <v>84</v>
      </c>
      <c r="C111" s="40" t="s">
        <v>113</v>
      </c>
      <c r="D111" s="36"/>
    </row>
    <row r="112" spans="1:4" ht="15">
      <c r="A112" s="35"/>
      <c r="B112" s="40" t="s">
        <v>99</v>
      </c>
      <c r="C112" s="40" t="s">
        <v>109</v>
      </c>
      <c r="D112" s="36"/>
    </row>
    <row r="113" spans="1:4" ht="15">
      <c r="A113" s="35"/>
      <c r="B113" s="40" t="s">
        <v>101</v>
      </c>
      <c r="C113" s="40" t="s">
        <v>110</v>
      </c>
      <c r="D113" s="36"/>
    </row>
    <row r="114" spans="1:4" ht="15.75" thickBot="1">
      <c r="A114" s="38"/>
      <c r="B114" s="43" t="s">
        <v>15</v>
      </c>
      <c r="C114" s="43" t="s">
        <v>57</v>
      </c>
      <c r="D114" s="39"/>
    </row>
    <row r="115" ht="15.75" thickBot="1"/>
    <row r="116" spans="1:4" ht="15">
      <c r="A116" s="33" t="str">
        <f>A20</f>
        <v>1J</v>
      </c>
      <c r="B116" s="34" t="str">
        <f>B20</f>
        <v>Sluchátka s mikrofonem</v>
      </c>
      <c r="C116" s="47" t="s">
        <v>140</v>
      </c>
      <c r="D116" s="48" t="s">
        <v>139</v>
      </c>
    </row>
    <row r="117" spans="1:4" ht="15">
      <c r="A117" s="35" t="s">
        <v>8</v>
      </c>
      <c r="B117" s="45">
        <f>C20</f>
        <v>1</v>
      </c>
      <c r="C117" s="30"/>
      <c r="D117" s="36"/>
    </row>
    <row r="118" spans="1:5" ht="15">
      <c r="A118" s="35" t="s">
        <v>9</v>
      </c>
      <c r="B118" s="40" t="s">
        <v>97</v>
      </c>
      <c r="C118" s="40" t="s">
        <v>151</v>
      </c>
      <c r="D118" s="36"/>
      <c r="E118"/>
    </row>
    <row r="119" spans="1:4" ht="15">
      <c r="A119" s="35"/>
      <c r="B119" s="40" t="s">
        <v>19</v>
      </c>
      <c r="C119" s="40" t="s">
        <v>112</v>
      </c>
      <c r="D119" s="36"/>
    </row>
    <row r="120" spans="1:4" ht="15">
      <c r="A120" s="35"/>
      <c r="B120" s="40" t="s">
        <v>84</v>
      </c>
      <c r="C120" s="40" t="s">
        <v>113</v>
      </c>
      <c r="D120" s="36"/>
    </row>
    <row r="121" spans="1:4" ht="15">
      <c r="A121" s="35"/>
      <c r="B121" s="40" t="s">
        <v>150</v>
      </c>
      <c r="C121" s="40" t="s">
        <v>109</v>
      </c>
      <c r="D121" s="36"/>
    </row>
    <row r="122" spans="1:4" ht="15">
      <c r="A122" s="37"/>
      <c r="B122" s="40" t="s">
        <v>149</v>
      </c>
      <c r="C122" s="40" t="s">
        <v>114</v>
      </c>
      <c r="D122" s="36"/>
    </row>
    <row r="123" spans="1:4" ht="15">
      <c r="A123" s="37"/>
      <c r="B123" s="40" t="s">
        <v>51</v>
      </c>
      <c r="C123" s="40" t="s">
        <v>111</v>
      </c>
      <c r="D123" s="36"/>
    </row>
    <row r="124" spans="1:4" ht="15.75" thickBot="1">
      <c r="A124" s="38"/>
      <c r="B124" s="43" t="s">
        <v>15</v>
      </c>
      <c r="C124" s="43" t="s">
        <v>57</v>
      </c>
      <c r="D124" s="39"/>
    </row>
    <row r="125" ht="18" customHeight="1" thickBot="1"/>
    <row r="126" spans="1:4" ht="15">
      <c r="A126" s="33" t="str">
        <f>A21</f>
        <v>1K</v>
      </c>
      <c r="B126" s="34" t="str">
        <f>B21</f>
        <v>Tablet</v>
      </c>
      <c r="C126" s="47" t="s">
        <v>140</v>
      </c>
      <c r="D126" s="48" t="s">
        <v>139</v>
      </c>
    </row>
    <row r="127" spans="1:4" ht="15">
      <c r="A127" s="35" t="s">
        <v>8</v>
      </c>
      <c r="B127" s="45">
        <f>C21</f>
        <v>2</v>
      </c>
      <c r="C127" s="30"/>
      <c r="D127" s="36"/>
    </row>
    <row r="128" spans="1:4" ht="25.5">
      <c r="A128" s="35" t="s">
        <v>9</v>
      </c>
      <c r="B128" s="40" t="s">
        <v>20</v>
      </c>
      <c r="C128" s="40" t="s">
        <v>157</v>
      </c>
      <c r="D128" s="36"/>
    </row>
    <row r="129" spans="1:4" ht="15">
      <c r="A129" s="35"/>
      <c r="B129" s="40" t="s">
        <v>18</v>
      </c>
      <c r="C129" s="40" t="s">
        <v>124</v>
      </c>
      <c r="D129" s="36"/>
    </row>
    <row r="130" spans="1:4" ht="15">
      <c r="A130" s="35"/>
      <c r="B130" s="40" t="s">
        <v>17</v>
      </c>
      <c r="C130" s="41" t="s">
        <v>154</v>
      </c>
      <c r="D130" s="36"/>
    </row>
    <row r="131" spans="1:4" ht="15">
      <c r="A131" s="35"/>
      <c r="B131" s="40" t="s">
        <v>21</v>
      </c>
      <c r="C131" s="40" t="s">
        <v>125</v>
      </c>
      <c r="D131" s="36"/>
    </row>
    <row r="132" spans="1:4" ht="15">
      <c r="A132" s="37"/>
      <c r="B132" s="40" t="s">
        <v>19</v>
      </c>
      <c r="C132" s="42" t="s">
        <v>155</v>
      </c>
      <c r="D132" s="36"/>
    </row>
    <row r="133" spans="1:4" ht="15">
      <c r="A133" s="37"/>
      <c r="B133" s="40" t="s">
        <v>126</v>
      </c>
      <c r="C133" s="41" t="s">
        <v>156</v>
      </c>
      <c r="D133" s="36"/>
    </row>
    <row r="134" spans="1:4" ht="15">
      <c r="A134" s="37"/>
      <c r="B134" s="40" t="s">
        <v>23</v>
      </c>
      <c r="C134" s="40" t="s">
        <v>153</v>
      </c>
      <c r="D134" s="36"/>
    </row>
    <row r="135" spans="1:4" ht="15.75" thickBot="1">
      <c r="A135" s="38"/>
      <c r="B135" s="43" t="s">
        <v>15</v>
      </c>
      <c r="C135" s="44" t="s">
        <v>57</v>
      </c>
      <c r="D135" s="39"/>
    </row>
    <row r="136" ht="15.75" thickBot="1"/>
    <row r="137" spans="1:4" ht="15">
      <c r="A137" s="33" t="str">
        <f>A22</f>
        <v>1L</v>
      </c>
      <c r="B137" s="34" t="str">
        <f>B22</f>
        <v>Webkamera</v>
      </c>
      <c r="C137" s="47" t="s">
        <v>140</v>
      </c>
      <c r="D137" s="48" t="s">
        <v>139</v>
      </c>
    </row>
    <row r="138" spans="1:4" ht="15">
      <c r="A138" s="35" t="s">
        <v>8</v>
      </c>
      <c r="B138" s="45">
        <f>C22</f>
        <v>10</v>
      </c>
      <c r="C138" s="30"/>
      <c r="D138" s="36"/>
    </row>
    <row r="139" spans="1:5" ht="15">
      <c r="A139" s="35" t="s">
        <v>9</v>
      </c>
      <c r="B139" s="40" t="s">
        <v>52</v>
      </c>
      <c r="C139" s="40" t="s">
        <v>117</v>
      </c>
      <c r="D139" s="36"/>
      <c r="E139"/>
    </row>
    <row r="140" spans="1:5" ht="15">
      <c r="A140" s="35"/>
      <c r="B140" s="40" t="s">
        <v>115</v>
      </c>
      <c r="C140" s="40" t="s">
        <v>116</v>
      </c>
      <c r="D140" s="36"/>
      <c r="E140" s="49"/>
    </row>
    <row r="141" spans="1:4" ht="15">
      <c r="A141" s="35"/>
      <c r="B141" s="40" t="s">
        <v>107</v>
      </c>
      <c r="C141" s="40" t="s">
        <v>152</v>
      </c>
      <c r="D141" s="36"/>
    </row>
    <row r="142" spans="1:4" ht="15">
      <c r="A142" s="35"/>
      <c r="B142" s="40" t="s">
        <v>118</v>
      </c>
      <c r="C142" s="40" t="s">
        <v>119</v>
      </c>
      <c r="D142" s="36"/>
    </row>
    <row r="143" spans="1:4" ht="15.75" thickBot="1">
      <c r="A143" s="38"/>
      <c r="B143" s="43" t="s">
        <v>15</v>
      </c>
      <c r="C143" s="43" t="s">
        <v>57</v>
      </c>
      <c r="D143" s="39"/>
    </row>
    <row r="148" ht="15"/>
    <row r="149" ht="15"/>
    <row r="150" ht="15"/>
    <row r="151" ht="15"/>
    <row r="152" ht="15"/>
    <row r="153" ht="15"/>
    <row r="154" ht="15"/>
    <row r="155" ht="15"/>
    <row r="156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ef98f650-83bb-45d6-8d6b-04d47827fee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benesovav</cp:lastModifiedBy>
  <cp:lastPrinted>2018-04-16T14:46:29Z</cp:lastPrinted>
  <dcterms:created xsi:type="dcterms:W3CDTF">2011-04-27T06:34:10Z</dcterms:created>
  <dcterms:modified xsi:type="dcterms:W3CDTF">2021-03-29T08:03:50Z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