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3. DNS_2021_0007 Koutná (FF)_021\"/>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0" i="1" l="1"/>
  <c r="E11" i="1"/>
  <c r="E15" i="1"/>
  <c r="E16" i="1"/>
  <c r="E18" i="1"/>
</calcChain>
</file>

<file path=xl/sharedStrings.xml><?xml version="1.0" encoding="utf-8"?>
<sst xmlns="http://schemas.openxmlformats.org/spreadsheetml/2006/main" count="100" uniqueCount="85">
  <si>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</si>
  <si>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</si>
  <si>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</si>
  <si>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</si>
  <si>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</si>
  <si>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</si>
  <si>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</si>
  <si>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</si>
  <si>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</si>
  <si>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Procesor:</t>
  </si>
  <si>
    <t>Operační systém:</t>
  </si>
  <si>
    <t>Záruka:</t>
  </si>
  <si>
    <t>min. 2 roky</t>
  </si>
  <si>
    <t xml:space="preserve">Příloha č. 1 - podrobná specifikace položek </t>
  </si>
  <si>
    <t>Položka</t>
  </si>
  <si>
    <t>Předmět</t>
  </si>
  <si>
    <t>Ks</t>
  </si>
  <si>
    <t>Cena</t>
  </si>
  <si>
    <t>1A</t>
  </si>
  <si>
    <t>Minimální konfigurace:</t>
  </si>
  <si>
    <t>Záruka</t>
  </si>
  <si>
    <t>2A</t>
  </si>
  <si>
    <t>Rektorát</t>
  </si>
  <si>
    <t>Max. cena celkem bez DPH, kterou nelze překročit</t>
  </si>
  <si>
    <t>Celkem</t>
  </si>
  <si>
    <t>Maximální cena celkem bez DPH, kterou nelze překročit</t>
  </si>
  <si>
    <t>Typ zařízení</t>
  </si>
  <si>
    <t>Nabídková cena bez DPH za kus (Kč)</t>
  </si>
  <si>
    <t>Uchazeč doplní do zelených políček konkrétní zboží a komponenty, které nabízí.</t>
  </si>
  <si>
    <t xml:space="preserve">Počet kusů: </t>
  </si>
  <si>
    <t>Typ</t>
  </si>
  <si>
    <t>2 roky</t>
  </si>
  <si>
    <t>Notebook 15,6"</t>
  </si>
  <si>
    <t>Úhlopříčka displeje</t>
  </si>
  <si>
    <t>15,3 – 15,6"</t>
  </si>
  <si>
    <t>Rozlišení displeje</t>
  </si>
  <si>
    <t>1920 x 1080 (Full HD)</t>
  </si>
  <si>
    <t>CPU x86-64 kompatibilní, PassMark CPU Mark min. 7800 bodů dle www.cpubenchmark.net, celková průměrná hodnota bodů ze všech měření dle www.cpubenchmark.net</t>
  </si>
  <si>
    <t>Paměť RAM</t>
  </si>
  <si>
    <t>Min. 16 GB</t>
  </si>
  <si>
    <t>Disk (uveďte dodávanou variantu)</t>
  </si>
  <si>
    <t>Min. SSD 512GB  M.2 PCIe NVMe nebo kombinace dvou disků: SSD 256GB + 1TB HDD</t>
  </si>
  <si>
    <t>Grafický výstup</t>
  </si>
  <si>
    <t>HDMI</t>
  </si>
  <si>
    <t>Síťová bezdrátová konektivita</t>
  </si>
  <si>
    <t>WiFi ac</t>
  </si>
  <si>
    <t>Síťová pevná konektivita</t>
  </si>
  <si>
    <t>LAN RJ-45 nebo externí USB to ETH modul</t>
  </si>
  <si>
    <t xml:space="preserve">USB porty: </t>
  </si>
  <si>
    <t>Ano min. 3 x, z toho alespoň 1x USB-C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</si>
  <si>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</si>
  <si>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</si>
  <si>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</si>
  <si>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</si>
  <si>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Vestavěné, včetně numerické klávesnice (min 3 sloupce numerických kláves)</t>
  </si>
  <si>
    <t>Hmotnost</t>
  </si>
  <si>
    <t>Maximálně 1,9 Kg</t>
  </si>
  <si>
    <t xml:space="preserve">Dodané příslušenství </t>
  </si>
  <si>
    <t xml:space="preserve">Brašna pro dodávaný notebook </t>
  </si>
  <si>
    <t>S uchy a popruhem</t>
  </si>
  <si>
    <t>Tablet LTE 4GB</t>
  </si>
  <si>
    <t xml:space="preserve">Nabízený produkt </t>
  </si>
  <si>
    <t>Produktové číslo/kód výrobce</t>
  </si>
  <si>
    <t>Tablet dotykový</t>
  </si>
  <si>
    <t>10,1–10,4“</t>
  </si>
  <si>
    <t>Rozlišení displeje, vlastnosti</t>
  </si>
  <si>
    <t>Min. 1900 × 1200, dotykový</t>
  </si>
  <si>
    <t>Operační systém</t>
  </si>
  <si>
    <t>OS pro tablety</t>
  </si>
  <si>
    <t>Podpora 4G/LTE</t>
  </si>
  <si>
    <t>Požadujeme</t>
  </si>
  <si>
    <t>RAM</t>
  </si>
  <si>
    <t>Min. 4 GB</t>
  </si>
  <si>
    <t>Kapacita interní paměti</t>
  </si>
  <si>
    <t>Min. 64 GB</t>
  </si>
  <si>
    <t>Rozhraní, ostatní</t>
  </si>
  <si>
    <t>USB, vestavěné reproduktory, přední a zadní kamera</t>
  </si>
  <si>
    <t>Podpora paměťových karet</t>
  </si>
  <si>
    <t>Ano.</t>
  </si>
  <si>
    <t>Funkce, požadované vlastnosti</t>
  </si>
  <si>
    <t>WiFi, BT</t>
  </si>
  <si>
    <t>Baterie</t>
  </si>
  <si>
    <t>Min. 4800 mAh</t>
  </si>
  <si>
    <t>Hmotnost tabletu</t>
  </si>
  <si>
    <t>Max. 480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</si>
</sst>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0"/>
      <color indexed="8"/>
      <name val="Arial"/>
      <family val="2"/>
      <charset val="238"/>
    </font>
    <font>
      <b/>
      <sz val="10"/>
      <color rgb="FFFF0000"/>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i/>
      <sz val="10"/>
      <color rgb="FF000000"/>
      <name val="Arial"/>
      <family val="2"/>
      <charset val="238"/>
    </font>
    <font>
      <u/>
      <sz val="11"/>
      <color rgb="FF0563C1"/>
      <name val="Calibri"/>
      <family val="2"/>
      <charset val="238"/>
    </font>
    <font>
      <b/>
      <sz val="11"/>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style="medium">
        <color auto="1"/>
      </top>
      <bottom style="medium">
        <color auto="1"/>
      </bottom>
      <diagonal/>
    </border>
    <border>
      <left/>
      <right style="medium">
        <color indexed="64"/>
      </right>
      <top/>
      <bottom style="medium">
        <color indexed="64"/>
      </bottom>
      <diagonal/>
    </border>
  </borders>
  <cellStyleXfs count="5">
    <xf numFmtId="0" fontId="0" fillId="0" borderId="0"/>
    <xf numFmtId="0" fontId="4" fillId="0" borderId="0"/>
    <xf numFmtId="0" fontId="5" fillId="0" borderId="0"/>
    <xf numFmtId="0" fontId="5" fillId="0" borderId="0"/>
    <xf numFmtId="0" fontId="9" fillId="0" borderId="0" applyBorder="0" applyProtection="0"/>
  </cellStyleXfs>
  <cellXfs count="67">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2" fillId="0" borderId="0" xfId="0" applyFont="1" applyAlignment="1">
      <alignment horizontal="center" vertical="center"/>
    </xf>
    <xf numFmtId="0" fontId="7" fillId="5" borderId="8" xfId="0" applyFont="1" applyFill="1" applyBorder="1" applyAlignment="1">
      <alignment vertical="top" wrapText="1"/>
    </xf>
    <xf numFmtId="0" fontId="3" fillId="6" borderId="9" xfId="0" applyFont="1" applyFill="1" applyBorder="1" applyAlignment="1">
      <alignment horizontal="center" vertical="top" wrapText="1"/>
    </xf>
    <xf numFmtId="0" fontId="7" fillId="5" borderId="10" xfId="0" applyFont="1" applyFill="1" applyBorder="1" applyAlignment="1">
      <alignment horizontal="left" vertical="top" wrapText="1"/>
    </xf>
    <xf numFmtId="0" fontId="7" fillId="5" borderId="9" xfId="0" applyFont="1" applyFill="1" applyBorder="1" applyAlignment="1">
      <alignment horizontal="left" vertical="top" wrapText="1"/>
    </xf>
    <xf numFmtId="0" fontId="3" fillId="5" borderId="12" xfId="0" applyFont="1" applyFill="1" applyBorder="1" applyAlignment="1">
      <alignment vertical="top" wrapText="1"/>
    </xf>
    <xf numFmtId="0" fontId="2" fillId="5" borderId="12" xfId="0" applyFont="1" applyFill="1" applyBorder="1" applyAlignment="1">
      <alignment vertical="top" wrapText="1"/>
    </xf>
    <xf numFmtId="0" fontId="3" fillId="5" borderId="8" xfId="0" applyFont="1" applyFill="1" applyBorder="1" applyAlignment="1">
      <alignment vertical="top" wrapText="1"/>
    </xf>
    <xf numFmtId="0" fontId="3" fillId="5" borderId="11" xfId="0" applyFont="1" applyFill="1" applyBorder="1" applyAlignment="1">
      <alignment vertical="top" wrapText="1"/>
    </xf>
    <xf numFmtId="0" fontId="8" fillId="6" borderId="6" xfId="0" applyFont="1" applyFill="1" applyBorder="1" applyAlignment="1">
      <alignment horizontal="center" vertical="top" wrapText="1"/>
    </xf>
    <xf numFmtId="0" fontId="8" fillId="6" borderId="9" xfId="0" applyFont="1" applyFill="1" applyBorder="1" applyAlignment="1">
      <alignment horizontal="center" vertical="top" wrapText="1"/>
    </xf>
    <xf numFmtId="0" fontId="6" fillId="5" borderId="12" xfId="0" applyFont="1" applyFill="1" applyBorder="1" applyAlignment="1">
      <alignment vertical="top" wrapText="1"/>
    </xf>
    <xf numFmtId="0" fontId="3" fillId="6" borderId="6" xfId="0" applyFont="1" applyFill="1" applyBorder="1" applyAlignment="1">
      <alignment horizontal="center" vertical="top" wrapText="1"/>
    </xf>
    <xf numFmtId="0" fontId="7" fillId="5" borderId="10" xfId="0" applyFont="1" applyFill="1" applyBorder="1" applyAlignment="1">
      <alignment horizontal="left"/>
    </xf>
    <xf numFmtId="0" fontId="7" fillId="5" borderId="10" xfId="0" applyFont="1" applyFill="1" applyBorder="1" applyAlignment="1">
      <alignment vertical="top" wrapText="1"/>
    </xf>
    <xf numFmtId="0" fontId="3" fillId="5" borderId="10" xfId="0" applyFont="1" applyFill="1" applyBorder="1" applyAlignment="1">
      <alignment vertical="top" wrapText="1"/>
    </xf>
    <xf numFmtId="0" fontId="3" fillId="5" borderId="0" xfId="0" applyFont="1" applyFill="1" applyBorder="1" applyAlignment="1">
      <alignment vertical="top" wrapText="1"/>
    </xf>
    <xf numFmtId="0" fontId="9" fillId="6" borderId="6" xfId="4" applyFill="1" applyBorder="1" applyAlignment="1" applyProtection="1">
      <alignment horizontal="center" vertical="top" wrapText="1"/>
    </xf>
    <xf numFmtId="0" fontId="7" fillId="5" borderId="12" xfId="0" applyFont="1" applyFill="1" applyBorder="1" applyAlignment="1">
      <alignment vertical="top" wrapText="1"/>
    </xf>
    <xf numFmtId="0" fontId="7" fillId="5" borderId="11" xfId="0" applyFont="1" applyFill="1" applyBorder="1" applyAlignment="1">
      <alignment vertical="top" wrapText="1"/>
    </xf>
    <xf numFmtId="0" fontId="7" fillId="3" borderId="12" xfId="0" applyFont="1" applyFill="1" applyBorder="1" applyAlignment="1">
      <alignment vertical="top" wrapText="1"/>
    </xf>
    <xf numFmtId="0" fontId="2" fillId="5" borderId="11" xfId="0" applyFont="1" applyFill="1" applyBorder="1" applyAlignment="1">
      <alignment vertical="top" wrapText="1"/>
    </xf>
    <xf numFmtId="0" fontId="3" fillId="5" borderId="14" xfId="0" applyFont="1" applyFill="1" applyBorder="1" applyAlignment="1">
      <alignment vertical="top" wrapText="1"/>
    </xf>
    <xf numFmtId="0" fontId="3" fillId="5" borderId="15" xfId="0" applyFont="1" applyFill="1" applyBorder="1" applyAlignment="1">
      <alignment vertical="top" wrapText="1"/>
    </xf>
    <xf numFmtId="0" fontId="3" fillId="5" borderId="16" xfId="0" applyFont="1" applyFill="1" applyBorder="1" applyAlignment="1">
      <alignment vertical="top" wrapText="1"/>
    </xf>
    <xf numFmtId="0" fontId="0" fillId="0" borderId="18" xfId="0" applyBorder="1"/>
    <xf numFmtId="0" fontId="0" fillId="0" borderId="19" xfId="0" applyBorder="1"/>
    <xf numFmtId="0" fontId="7" fillId="5" borderId="16" xfId="0" applyFont="1" applyFill="1" applyBorder="1" applyAlignment="1">
      <alignment horizontal="left" vertical="top" wrapText="1"/>
    </xf>
    <xf numFmtId="0" fontId="3" fillId="6" borderId="17" xfId="0" applyFont="1" applyFill="1" applyBorder="1" applyAlignment="1">
      <alignment horizontal="center" vertical="top" wrapText="1"/>
    </xf>
    <xf numFmtId="0" fontId="3" fillId="6" borderId="20" xfId="0" applyFont="1" applyFill="1" applyBorder="1" applyAlignment="1">
      <alignment horizontal="center" vertical="top" wrapText="1"/>
    </xf>
    <xf numFmtId="0" fontId="0" fillId="0" borderId="21" xfId="0" applyBorder="1"/>
    <xf numFmtId="0" fontId="10" fillId="6" borderId="16" xfId="0" applyFont="1" applyFill="1" applyBorder="1" applyAlignment="1">
      <alignment horizontal="center" vertical="center" wrapText="1"/>
    </xf>
    <xf numFmtId="0" fontId="9" fillId="6" borderId="10" xfId="4" applyFill="1" applyBorder="1" applyAlignment="1" applyProtection="1">
      <alignment horizontal="center" vertical="top" wrapText="1"/>
    </xf>
    <xf numFmtId="0" fontId="7" fillId="4" borderId="13" xfId="0" applyFont="1" applyFill="1" applyBorder="1" applyAlignment="1">
      <alignment horizontal="center"/>
    </xf>
    <xf numFmtId="0" fontId="7" fillId="3" borderId="2" xfId="0" applyFont="1" applyFill="1" applyBorder="1" applyAlignment="1">
      <alignment horizontal="center"/>
    </xf>
    <xf numFmtId="0" fontId="7" fillId="5" borderId="7" xfId="0" applyFont="1" applyFill="1" applyBorder="1" applyAlignment="1">
      <alignment horizontal="left"/>
    </xf>
    <xf numFmtId="0" fontId="7" fillId="5" borderId="9" xfId="0" applyFont="1" applyFill="1" applyBorder="1" applyAlignment="1">
      <alignment horizontal="left" vertical="top" wrapText="1"/>
    </xf>
    <xf numFmtId="0" fontId="8" fillId="6" borderId="10" xfId="0" applyFont="1" applyFill="1" applyBorder="1" applyAlignment="1">
      <alignment horizontal="center" vertical="top" wrapText="1"/>
    </xf>
    <xf numFmtId="0" fontId="6" fillId="5" borderId="10" xfId="0" applyFont="1" applyFill="1" applyBorder="1" applyAlignment="1">
      <alignment horizontal="left" vertical="top" wrapText="1"/>
    </xf>
    <xf numFmtId="0" fontId="3" fillId="6" borderId="17" xfId="0" applyFont="1" applyFill="1" applyBorder="1" applyAlignment="1">
      <alignment horizontal="center" vertical="top" wrapText="1"/>
    </xf>
    <xf numFmtId="0" fontId="7" fillId="3" borderId="16" xfId="0" applyFont="1" applyFill="1" applyBorder="1" applyAlignment="1">
      <alignment horizontal="center"/>
    </xf>
    <xf numFmtId="0" fontId="8" fillId="6" borderId="16" xfId="0" applyFont="1" applyFill="1" applyBorder="1" applyAlignment="1">
      <alignment horizontal="center" vertical="top" wrapText="1"/>
    </xf>
    <xf numFmtId="0" fontId="2" fillId="5" borderId="16" xfId="0" applyFont="1" applyFill="1" applyBorder="1" applyAlignment="1">
      <alignment horizontal="left" vertical="center" wrapText="1"/>
    </xf>
    <xf numFmtId="0" fontId="3" fillId="5" borderId="16" xfId="0" applyFont="1" applyFill="1" applyBorder="1" applyAlignment="1">
      <alignment horizontal="center" vertical="top" wrapText="1"/>
    </xf>
    <xf numFmtId="0" fontId="3" fillId="5" borderId="16" xfId="0" applyFont="1" applyFill="1" applyBorder="1" applyAlignment="1">
      <alignment horizontal="left" vertical="top" wrapText="1"/>
    </xf>
    <xf numFmtId="0" fontId="3" fillId="6" borderId="16" xfId="0" applyFont="1" applyFill="1" applyBorder="1" applyAlignment="1">
      <alignment horizontal="center" vertical="top" wrapText="1"/>
    </xf>
    <xf numFmtId="0" fontId="7" fillId="5" borderId="12" xfId="0" applyFont="1" applyFill="1" applyBorder="1" applyAlignment="1">
      <alignment vertical="top" wrapText="1"/>
    </xf>
    <xf numFmtId="0" fontId="3" fillId="6" borderId="10" xfId="0" applyFont="1" applyFill="1" applyBorder="1" applyAlignment="1">
      <alignment horizontal="center" vertical="top" wrapText="1"/>
    </xf>
    <xf numFmtId="0" fontId="1" fillId="0" borderId="0" xfId="0" applyFont="1" applyAlignment="1">
      <alignment horizontal="center" vertic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7" fillId="5" borderId="10" xfId="0" applyFont="1" applyFill="1" applyBorder="1" applyAlignment="1">
      <alignment horizontal="center" vertical="top" wrapText="1"/>
    </xf>
  </cellXfs>
  <cellStyles count="5">
    <cellStyle name="Hypertextový odkaz 2" xfId="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63"/>
  <sheetViews>
    <sheetView tabSelected="1" zoomScaleNormal="100" workbookViewId="0">
      <selection activeCell="J21" sqref="J21"/>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6.85546875" style="4" customWidth="1"/>
    <col min="6" max="6" width="9.140625" hidden="1" customWidth="1"/>
    <col min="18" max="18" width="9" customWidth="1"/>
  </cols>
  <sheetData>
    <row r="6" spans="1:5" x14ac:dyDescent="0.25">
      <c r="A6" s="62" t="s">
        <v>13</v>
      </c>
      <c r="B6" s="62"/>
      <c r="C6" s="62"/>
      <c r="D6" s="62"/>
      <c r="E6" s="62"/>
    </row>
    <row r="7" spans="1:5" s="1" customFormat="1" x14ac:dyDescent="0.25">
      <c r="A7" s="5"/>
      <c r="B7" s="5"/>
      <c r="C7" s="5"/>
      <c r="D7" s="5"/>
      <c r="E7" s="5"/>
    </row>
    <row r="8" spans="1:5" s="1" customFormat="1" ht="51.75" x14ac:dyDescent="0.25">
      <c r="A8" s="6" t="s">
        <v>14</v>
      </c>
      <c r="B8" s="6" t="s">
        <v>15</v>
      </c>
      <c r="C8" s="6" t="s">
        <v>16</v>
      </c>
      <c r="D8" s="6" t="s">
        <v>17</v>
      </c>
      <c r="E8" s="12" t="s">
        <v>23</v>
      </c>
    </row>
    <row r="9" spans="1:5" s="1" customFormat="1" x14ac:dyDescent="0.25">
      <c r="A9" s="63" t="s">
        <v>22</v>
      </c>
      <c r="B9" s="64"/>
      <c r="C9" s="64"/>
      <c r="D9" s="64"/>
      <c r="E9" s="65"/>
    </row>
    <row r="10" spans="1:5" s="1" customFormat="1" x14ac:dyDescent="0.25">
      <c r="A10" s="7" t="s">
        <v>18</v>
      </c>
      <c r="B10" s="7" t="s">
        <v>32</v>
      </c>
      <c r="C10" s="7">
        <v>3</v>
      </c>
      <c r="D10" s="8">
        <v>20661</v>
      </c>
      <c r="E10" s="8">
        <f>C10*D10</f>
        <v>61983</v>
      </c>
    </row>
    <row r="11" spans="1:5" s="1" customFormat="1" x14ac:dyDescent="0.25">
      <c r="A11" s="9"/>
      <c r="B11" s="9"/>
      <c r="C11" s="9"/>
      <c r="D11" s="10"/>
      <c r="E11" s="11">
        <f>SUM(E10:E10)</f>
        <v>61983</v>
      </c>
    </row>
    <row r="12" spans="1:5" s="1" customFormat="1" x14ac:dyDescent="0.25">
      <c r="A12" s="5"/>
      <c r="B12" s="5"/>
      <c r="C12" s="5"/>
      <c r="D12" s="5"/>
      <c r="E12" s="5"/>
    </row>
    <row r="13" spans="1:5" s="1" customFormat="1" ht="51.75" x14ac:dyDescent="0.25">
      <c r="A13" s="6" t="s">
        <v>14</v>
      </c>
      <c r="B13" s="6" t="s">
        <v>15</v>
      </c>
      <c r="C13" s="6" t="s">
        <v>16</v>
      </c>
      <c r="D13" s="6" t="s">
        <v>17</v>
      </c>
      <c r="E13" s="12" t="s">
        <v>25</v>
      </c>
    </row>
    <row r="14" spans="1:5" s="1" customFormat="1" x14ac:dyDescent="0.25">
      <c r="A14" s="63" t="s">
        <v>22</v>
      </c>
      <c r="B14" s="64"/>
      <c r="C14" s="64"/>
      <c r="D14" s="64"/>
      <c r="E14" s="65"/>
    </row>
    <row r="15" spans="1:5" s="1" customFormat="1" x14ac:dyDescent="0.25">
      <c r="A15" s="7" t="s">
        <v>21</v>
      </c>
      <c r="B15" s="7" t="s">
        <v>60</v>
      </c>
      <c r="C15" s="7">
        <v>3</v>
      </c>
      <c r="D15" s="8">
        <v>6198</v>
      </c>
      <c r="E15" s="8">
        <f>C15*D15</f>
        <v>18594</v>
      </c>
    </row>
    <row r="16" spans="1:5" s="1" customFormat="1" x14ac:dyDescent="0.25">
      <c r="A16" s="9"/>
      <c r="B16" s="9"/>
      <c r="C16" s="9"/>
      <c r="D16" s="10"/>
      <c r="E16" s="11">
        <f>SUM(E15:E15)</f>
        <v>18594</v>
      </c>
    </row>
    <row r="17" spans="1:5" s="1" customFormat="1" x14ac:dyDescent="0.25">
      <c r="A17" s="5"/>
      <c r="B17" s="14"/>
      <c r="C17" s="14"/>
      <c r="D17" s="14"/>
      <c r="E17" s="14"/>
    </row>
    <row r="18" spans="1:5" x14ac:dyDescent="0.25">
      <c r="A18" s="2"/>
      <c r="B18" s="2"/>
      <c r="C18" s="2"/>
      <c r="D18" s="13" t="s">
        <v>24</v>
      </c>
      <c r="E18" s="3">
        <f>E11+E16</f>
        <v>80577</v>
      </c>
    </row>
    <row r="19" spans="1:5" ht="15.75" thickBot="1" x14ac:dyDescent="0.3"/>
    <row r="20" spans="1:5" s="1" customFormat="1" x14ac:dyDescent="0.25">
      <c r="A20" s="47" t="s">
        <v>28</v>
      </c>
      <c r="B20" s="47"/>
      <c r="C20" s="47"/>
      <c r="D20" s="47"/>
      <c r="E20" s="47"/>
    </row>
    <row r="21" spans="1:5" s="1" customFormat="1" ht="15.75" thickBot="1" x14ac:dyDescent="0.3">
      <c r="A21" s="48"/>
      <c r="B21" s="48"/>
      <c r="C21" s="48"/>
      <c r="D21" s="48"/>
      <c r="E21" s="48"/>
    </row>
    <row r="22" spans="1:5" s="1" customFormat="1" ht="26.25" thickBot="1" x14ac:dyDescent="0.3">
      <c r="A22" s="27" t="s">
        <v>18</v>
      </c>
      <c r="B22" s="49" t="s">
        <v>2</v>
      </c>
      <c r="C22" s="49"/>
      <c r="D22" s="15" t="s">
        <v>27</v>
      </c>
      <c r="E22" s="16"/>
    </row>
    <row r="23" spans="1:5" s="1" customFormat="1" ht="26.25" thickBot="1" x14ac:dyDescent="0.3">
      <c r="A23" s="28" t="s">
        <v>32</v>
      </c>
      <c r="B23" s="50"/>
      <c r="C23" s="50"/>
      <c r="D23" s="17" t="s">
        <v>4</v>
      </c>
      <c r="E23" s="16"/>
    </row>
    <row r="24" spans="1:5" s="1" customFormat="1" ht="15.75" thickBot="1" x14ac:dyDescent="0.3">
      <c r="A24" s="19" t="s">
        <v>29</v>
      </c>
      <c r="B24" s="66">
        <v>3</v>
      </c>
      <c r="C24" s="66"/>
      <c r="D24" s="17" t="s">
        <v>6</v>
      </c>
      <c r="E24" s="16"/>
    </row>
    <row r="25" spans="1:5" s="1" customFormat="1" ht="26.25" thickBot="1" x14ac:dyDescent="0.3">
      <c r="A25" s="20" t="s">
        <v>7</v>
      </c>
      <c r="B25" s="51"/>
      <c r="C25" s="51"/>
      <c r="D25" s="18" t="s">
        <v>8</v>
      </c>
      <c r="E25" s="16"/>
    </row>
    <row r="26" spans="1:5" s="1" customFormat="1" ht="15.75" thickBot="1" x14ac:dyDescent="0.3">
      <c r="A26" s="21" t="s">
        <v>19</v>
      </c>
      <c r="B26" s="29" t="s">
        <v>30</v>
      </c>
      <c r="C26" s="29" t="s">
        <v>0</v>
      </c>
      <c r="D26" s="51"/>
      <c r="E26" s="51"/>
    </row>
    <row r="27" spans="1:5" s="1" customFormat="1" ht="15.75" thickBot="1" x14ac:dyDescent="0.3">
      <c r="A27" s="30"/>
      <c r="B27" s="29" t="s">
        <v>33</v>
      </c>
      <c r="C27" s="29" t="s">
        <v>34</v>
      </c>
      <c r="D27" s="26"/>
      <c r="E27" s="16"/>
    </row>
    <row r="28" spans="1:5" s="1" customFormat="1" ht="15.75" thickBot="1" x14ac:dyDescent="0.3">
      <c r="A28" s="22"/>
      <c r="B28" s="19" t="s">
        <v>35</v>
      </c>
      <c r="C28" s="19" t="s">
        <v>36</v>
      </c>
      <c r="D28" s="23"/>
      <c r="E28" s="24"/>
    </row>
    <row r="29" spans="1:5" s="1" customFormat="1" ht="95.85" customHeight="1" thickBot="1" x14ac:dyDescent="0.3">
      <c r="A29" s="22"/>
      <c r="B29" s="19" t="s">
        <v>9</v>
      </c>
      <c r="C29" s="25" t="s">
        <v>37</v>
      </c>
      <c r="D29" s="26"/>
      <c r="E29" s="16"/>
    </row>
    <row r="30" spans="1:5" s="1" customFormat="1" ht="15.75" thickBot="1" x14ac:dyDescent="0.3">
      <c r="A30" s="22"/>
      <c r="B30" s="19" t="s">
        <v>38</v>
      </c>
      <c r="C30" s="19" t="s">
        <v>39</v>
      </c>
      <c r="D30" s="46"/>
      <c r="E30" s="46"/>
    </row>
    <row r="31" spans="1:5" s="1" customFormat="1" ht="36" customHeight="1" thickBot="1" x14ac:dyDescent="0.3">
      <c r="A31" s="22"/>
      <c r="B31" s="19" t="s">
        <v>40</v>
      </c>
      <c r="C31" s="19" t="s">
        <v>41</v>
      </c>
      <c r="D31" s="31"/>
      <c r="E31" s="16"/>
    </row>
    <row r="32" spans="1:5" s="1" customFormat="1" ht="15.75" thickBot="1" x14ac:dyDescent="0.3">
      <c r="A32" s="22"/>
      <c r="B32" s="19" t="s">
        <v>42</v>
      </c>
      <c r="C32" s="19" t="s">
        <v>43</v>
      </c>
      <c r="D32" s="31"/>
      <c r="E32" s="16"/>
    </row>
    <row r="33" spans="1:6" s="1" customFormat="1" ht="15.75" thickBot="1" x14ac:dyDescent="0.3">
      <c r="A33" s="22"/>
      <c r="B33" s="19" t="s">
        <v>44</v>
      </c>
      <c r="C33" s="19" t="s">
        <v>45</v>
      </c>
      <c r="D33" s="46"/>
      <c r="E33" s="46"/>
    </row>
    <row r="34" spans="1:6" s="1" customFormat="1" ht="26.25" thickBot="1" x14ac:dyDescent="0.3">
      <c r="A34" s="22"/>
      <c r="B34" s="19" t="s">
        <v>46</v>
      </c>
      <c r="C34" s="19" t="s">
        <v>47</v>
      </c>
      <c r="D34" s="26"/>
      <c r="E34" s="16"/>
    </row>
    <row r="35" spans="1:6" s="1" customFormat="1" ht="26.25" thickBot="1" x14ac:dyDescent="0.3">
      <c r="A35" s="30"/>
      <c r="B35" s="29" t="s">
        <v>48</v>
      </c>
      <c r="C35" s="19" t="s">
        <v>49</v>
      </c>
      <c r="D35" s="26"/>
      <c r="E35" s="16"/>
    </row>
    <row r="36" spans="1:6" s="1" customFormat="1" ht="128.25" thickBot="1" x14ac:dyDescent="0.3">
      <c r="A36" s="30"/>
      <c r="B36" s="19" t="s">
        <v>10</v>
      </c>
      <c r="C36" s="25" t="s">
        <v>50</v>
      </c>
      <c r="D36" s="26"/>
      <c r="E36" s="16"/>
    </row>
    <row r="37" spans="1:6" s="1" customFormat="1" ht="15.75" thickBot="1" x14ac:dyDescent="0.3">
      <c r="A37" s="30"/>
      <c r="B37" s="19" t="s">
        <v>51</v>
      </c>
      <c r="C37" s="25" t="s">
        <v>52</v>
      </c>
      <c r="D37" s="26"/>
      <c r="E37" s="16"/>
    </row>
    <row r="38" spans="1:6" s="1" customFormat="1" ht="39" thickBot="1" x14ac:dyDescent="0.3">
      <c r="A38" s="30"/>
      <c r="B38" s="19" t="s">
        <v>53</v>
      </c>
      <c r="C38" s="25" t="s">
        <v>54</v>
      </c>
      <c r="D38" s="26"/>
      <c r="E38" s="16"/>
    </row>
    <row r="39" spans="1:6" s="1" customFormat="1" ht="15.75" thickBot="1" x14ac:dyDescent="0.3">
      <c r="A39" s="30"/>
      <c r="B39" s="19" t="s">
        <v>55</v>
      </c>
      <c r="C39" s="25" t="s">
        <v>56</v>
      </c>
      <c r="D39" s="26"/>
      <c r="E39" s="16"/>
    </row>
    <row r="40" spans="1:6" s="1" customFormat="1" ht="15.75" thickBot="1" x14ac:dyDescent="0.3">
      <c r="A40" s="19" t="s">
        <v>57</v>
      </c>
      <c r="B40" s="19" t="s">
        <v>58</v>
      </c>
      <c r="C40" s="25" t="s">
        <v>59</v>
      </c>
      <c r="D40" s="26"/>
      <c r="E40" s="16"/>
    </row>
    <row r="41" spans="1:6" s="1" customFormat="1" ht="13.9" customHeight="1" thickBot="1" x14ac:dyDescent="0.3">
      <c r="A41" s="29" t="s">
        <v>20</v>
      </c>
      <c r="B41" s="52" t="s">
        <v>31</v>
      </c>
      <c r="C41" s="52"/>
      <c r="D41" s="61"/>
      <c r="E41" s="61"/>
    </row>
    <row r="43" spans="1:6" s="1" customFormat="1" ht="15.75" thickBot="1" x14ac:dyDescent="0.3"/>
    <row r="44" spans="1:6" s="1" customFormat="1" ht="15.75" customHeight="1" thickBot="1" x14ac:dyDescent="0.3">
      <c r="A44" s="53" t="s">
        <v>1</v>
      </c>
      <c r="B44" s="53"/>
      <c r="C44" s="53"/>
      <c r="D44" s="53"/>
      <c r="E44" s="53"/>
      <c r="F44" s="39"/>
    </row>
    <row r="45" spans="1:6" s="1" customFormat="1" ht="15.75" thickBot="1" x14ac:dyDescent="0.3">
      <c r="A45" s="54"/>
      <c r="B45" s="54"/>
      <c r="C45" s="54"/>
      <c r="D45" s="54"/>
      <c r="E45" s="54"/>
      <c r="F45" s="40"/>
    </row>
    <row r="46" spans="1:6" s="1" customFormat="1" ht="23.85" customHeight="1" thickBot="1" x14ac:dyDescent="0.3">
      <c r="A46" s="32" t="s">
        <v>21</v>
      </c>
      <c r="B46" s="60" t="s">
        <v>2</v>
      </c>
      <c r="C46" s="60"/>
      <c r="D46" s="33" t="s">
        <v>3</v>
      </c>
      <c r="E46" s="55"/>
      <c r="F46" s="55"/>
    </row>
    <row r="47" spans="1:6" s="1" customFormat="1" ht="26.25" thickBot="1" x14ac:dyDescent="0.3">
      <c r="A47" s="34" t="s">
        <v>60</v>
      </c>
      <c r="B47" s="56"/>
      <c r="C47" s="56"/>
      <c r="D47" s="41" t="s">
        <v>4</v>
      </c>
      <c r="E47" s="55"/>
      <c r="F47" s="55"/>
    </row>
    <row r="48" spans="1:6" s="1" customFormat="1" ht="15.75" thickBot="1" x14ac:dyDescent="0.3">
      <c r="A48" s="19" t="s">
        <v>5</v>
      </c>
      <c r="B48" s="57">
        <v>3</v>
      </c>
      <c r="C48" s="57"/>
      <c r="D48" s="41" t="s">
        <v>6</v>
      </c>
      <c r="E48" s="55"/>
      <c r="F48" s="55"/>
    </row>
    <row r="49" spans="1:6" s="1" customFormat="1" ht="26.25" thickBot="1" x14ac:dyDescent="0.3">
      <c r="A49" s="35" t="s">
        <v>61</v>
      </c>
      <c r="B49" s="55"/>
      <c r="C49" s="55"/>
      <c r="D49" s="41" t="s">
        <v>8</v>
      </c>
      <c r="E49" s="55"/>
      <c r="F49" s="55"/>
    </row>
    <row r="50" spans="1:6" s="1" customFormat="1" ht="33.6" customHeight="1" thickBot="1" x14ac:dyDescent="0.3">
      <c r="A50" s="35" t="s">
        <v>62</v>
      </c>
      <c r="B50" s="55"/>
      <c r="C50" s="55"/>
      <c r="D50" s="41"/>
      <c r="E50" s="55"/>
      <c r="F50" s="55"/>
    </row>
    <row r="51" spans="1:6" s="1" customFormat="1" ht="13.9" customHeight="1" thickBot="1" x14ac:dyDescent="0.3">
      <c r="A51" s="58" t="s">
        <v>19</v>
      </c>
      <c r="B51" s="36" t="s">
        <v>26</v>
      </c>
      <c r="C51" s="25" t="s">
        <v>63</v>
      </c>
      <c r="D51" s="55"/>
      <c r="E51" s="55"/>
      <c r="F51" s="40"/>
    </row>
    <row r="52" spans="1:6" s="1" customFormat="1" ht="15.75" thickBot="1" x14ac:dyDescent="0.3">
      <c r="A52" s="58"/>
      <c r="B52" s="36" t="s">
        <v>33</v>
      </c>
      <c r="C52" s="19" t="s">
        <v>64</v>
      </c>
      <c r="D52" s="59"/>
      <c r="E52" s="59"/>
      <c r="F52" s="40"/>
    </row>
    <row r="53" spans="1:6" s="1" customFormat="1" ht="15.75" thickBot="1" x14ac:dyDescent="0.3">
      <c r="A53" s="58"/>
      <c r="B53" s="36" t="s">
        <v>65</v>
      </c>
      <c r="C53" s="19" t="s">
        <v>66</v>
      </c>
      <c r="D53" s="59"/>
      <c r="E53" s="59"/>
      <c r="F53" s="40"/>
    </row>
    <row r="54" spans="1:6" s="1" customFormat="1" ht="15.75" thickBot="1" x14ac:dyDescent="0.3">
      <c r="A54" s="58"/>
      <c r="B54" s="36" t="s">
        <v>67</v>
      </c>
      <c r="C54" s="19" t="s">
        <v>68</v>
      </c>
      <c r="D54" s="59"/>
      <c r="E54" s="59"/>
      <c r="F54" s="40"/>
    </row>
    <row r="55" spans="1:6" s="1" customFormat="1" ht="15.75" thickBot="1" x14ac:dyDescent="0.3">
      <c r="A55" s="58"/>
      <c r="B55" s="36" t="s">
        <v>69</v>
      </c>
      <c r="C55" s="19" t="s">
        <v>70</v>
      </c>
      <c r="D55" s="42"/>
      <c r="E55" s="43"/>
      <c r="F55" s="40"/>
    </row>
    <row r="56" spans="1:6" s="1" customFormat="1" ht="15.75" thickBot="1" x14ac:dyDescent="0.3">
      <c r="A56" s="58"/>
      <c r="B56" s="36" t="s">
        <v>71</v>
      </c>
      <c r="C56" s="19" t="s">
        <v>72</v>
      </c>
      <c r="D56" s="59"/>
      <c r="E56" s="59"/>
      <c r="F56" s="40"/>
    </row>
    <row r="57" spans="1:6" s="1" customFormat="1" ht="15.75" thickBot="1" x14ac:dyDescent="0.3">
      <c r="A57" s="58"/>
      <c r="B57" s="36" t="s">
        <v>73</v>
      </c>
      <c r="C57" s="19" t="s">
        <v>74</v>
      </c>
      <c r="D57" s="42"/>
      <c r="E57" s="43"/>
      <c r="F57" s="40"/>
    </row>
    <row r="58" spans="1:6" s="1" customFormat="1" ht="26.25" thickBot="1" x14ac:dyDescent="0.3">
      <c r="A58" s="58"/>
      <c r="B58" s="36" t="s">
        <v>75</v>
      </c>
      <c r="C58" s="19" t="s">
        <v>76</v>
      </c>
      <c r="D58" s="59"/>
      <c r="E58" s="59"/>
      <c r="F58" s="40"/>
    </row>
    <row r="59" spans="1:6" s="1" customFormat="1" ht="15.75" thickBot="1" x14ac:dyDescent="0.3">
      <c r="A59" s="58"/>
      <c r="B59" s="36" t="s">
        <v>77</v>
      </c>
      <c r="C59" s="19" t="s">
        <v>78</v>
      </c>
      <c r="D59" s="59"/>
      <c r="E59" s="59"/>
      <c r="F59" s="40"/>
    </row>
    <row r="60" spans="1:6" s="1" customFormat="1" ht="15.75" thickBot="1" x14ac:dyDescent="0.3">
      <c r="A60" s="58"/>
      <c r="B60" s="36" t="s">
        <v>79</v>
      </c>
      <c r="C60" s="19" t="s">
        <v>80</v>
      </c>
      <c r="D60" s="42"/>
      <c r="E60" s="43"/>
      <c r="F60" s="40"/>
    </row>
    <row r="61" spans="1:6" s="1" customFormat="1" ht="15.75" thickBot="1" x14ac:dyDescent="0.3">
      <c r="A61" s="58"/>
      <c r="B61" s="36" t="s">
        <v>81</v>
      </c>
      <c r="C61" s="19" t="s">
        <v>82</v>
      </c>
      <c r="D61" s="42"/>
      <c r="E61" s="43"/>
      <c r="F61" s="40"/>
    </row>
    <row r="62" spans="1:6" s="1" customFormat="1" ht="15.75" customHeight="1" thickBot="1" x14ac:dyDescent="0.3">
      <c r="A62" s="58"/>
      <c r="B62" s="36" t="s">
        <v>83</v>
      </c>
      <c r="C62" s="19" t="s">
        <v>84</v>
      </c>
      <c r="D62" s="59"/>
      <c r="E62" s="59"/>
      <c r="F62" s="40"/>
    </row>
    <row r="63" spans="1:6" s="1" customFormat="1" ht="15.75" thickBot="1" x14ac:dyDescent="0.3">
      <c r="A63" s="58"/>
      <c r="B63" s="37" t="s">
        <v>11</v>
      </c>
      <c r="C63" s="38" t="s">
        <v>12</v>
      </c>
      <c r="D63" s="45"/>
      <c r="E63" s="45"/>
      <c r="F63" s="44"/>
    </row>
  </sheetData>
  <mergeCells count="36">
    <mergeCell ref="D41:E41"/>
    <mergeCell ref="D52:E52"/>
    <mergeCell ref="D53:E53"/>
    <mergeCell ref="A6:E6"/>
    <mergeCell ref="A9:E9"/>
    <mergeCell ref="A14:E14"/>
    <mergeCell ref="D30:E30"/>
    <mergeCell ref="B24:C24"/>
    <mergeCell ref="B25:C25"/>
    <mergeCell ref="B46:C46"/>
    <mergeCell ref="E48:F48"/>
    <mergeCell ref="B49:C49"/>
    <mergeCell ref="E49:F49"/>
    <mergeCell ref="B50:C50"/>
    <mergeCell ref="E50:F50"/>
    <mergeCell ref="D54:E54"/>
    <mergeCell ref="D56:E56"/>
    <mergeCell ref="D58:E58"/>
    <mergeCell ref="D59:E59"/>
    <mergeCell ref="D62:E62"/>
    <mergeCell ref="D63:E63"/>
    <mergeCell ref="D33:E33"/>
    <mergeCell ref="A20:E20"/>
    <mergeCell ref="A21:E21"/>
    <mergeCell ref="B22:C22"/>
    <mergeCell ref="B23:C23"/>
    <mergeCell ref="D26:E26"/>
    <mergeCell ref="B41:C41"/>
    <mergeCell ref="A44:E44"/>
    <mergeCell ref="A45:E45"/>
    <mergeCell ref="E46:F46"/>
    <mergeCell ref="B47:C47"/>
    <mergeCell ref="E47:F47"/>
    <mergeCell ref="B48:C48"/>
    <mergeCell ref="A51:A63"/>
    <mergeCell ref="D51:E51"/>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2021-01-22T11:21:37Z</dcterms:modified>
</cp:coreProperties>
</file>