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enesovav\Desktop\DNS\DNS-IT\2020_0038\"/>
    </mc:Choice>
  </mc:AlternateContent>
  <bookViews>
    <workbookView xWindow="0" yWindow="0" windowWidth="28800" windowHeight="12300" tabRatio="500"/>
  </bookViews>
  <sheets>
    <sheet name="List1" sheetId="1" r:id="rId1"/>
  </sheet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A48" i="1" l="1"/>
  <c r="E16" i="1" l="1"/>
  <c r="B24" i="1" l="1"/>
  <c r="A23" i="1"/>
  <c r="E11" i="1"/>
</calcChain>
</file>

<file path=xl/sharedStrings.xml><?xml version="1.0" encoding="utf-8"?>
<sst xmlns="http://schemas.openxmlformats.org/spreadsheetml/2006/main" count="96" uniqueCount="82">
  <si>
    <t xml:space="preserve">Příloha č.1  Podrobná specifikace položek </t>
  </si>
  <si>
    <t>Položka</t>
  </si>
  <si>
    <t>Předmět</t>
  </si>
  <si>
    <t>Ks</t>
  </si>
  <si>
    <t>Cena za kus bez DPH</t>
  </si>
  <si>
    <t>Maximální cena celkem bez DPH</t>
  </si>
  <si>
    <t>1A</t>
  </si>
  <si>
    <t>Uchazeč doplní do zelených políček konkrétní zboží a komponenty, které nabízí.</t>
  </si>
  <si>
    <t>Požadavek</t>
  </si>
  <si>
    <t>Nabídková cena bez DPH za kus (Kč)</t>
  </si>
  <si>
    <t>Nabídková cena celkem bez DPH</t>
  </si>
  <si>
    <t xml:space="preserve">Počet kusů: </t>
  </si>
  <si>
    <t>DPH</t>
  </si>
  <si>
    <t>Nabízený produkt (produktové číslo)</t>
  </si>
  <si>
    <t>Nabídková cena celkem včetně DPH</t>
  </si>
  <si>
    <t>Minimální konfigurace:</t>
  </si>
  <si>
    <t>Typ</t>
  </si>
  <si>
    <t>Notebook</t>
  </si>
  <si>
    <t>Úhlopříčka displeje</t>
  </si>
  <si>
    <t>právě 13,3"</t>
  </si>
  <si>
    <t>Rozlišení displeje</t>
  </si>
  <si>
    <t>1920 x 1080 (Full HD)</t>
  </si>
  <si>
    <t>Procesor:</t>
  </si>
  <si>
    <t>Paměť RAM</t>
  </si>
  <si>
    <t>Disk 1</t>
  </si>
  <si>
    <t>min. 512GB SSD M.2 PCIe NVMe</t>
  </si>
  <si>
    <t>Grafický výstup</t>
  </si>
  <si>
    <t xml:space="preserve">Vestavěné HDMI nebo při absenci HDMI součástí dodávky bude redukce USB-C na HDMI </t>
  </si>
  <si>
    <t>Síťová bezdrátová konektivita</t>
  </si>
  <si>
    <t>WiFi ac</t>
  </si>
  <si>
    <t>Síťová pevná konektivita</t>
  </si>
  <si>
    <t>LAN RJ-45 nebo externí USB to ETH modul</t>
  </si>
  <si>
    <t xml:space="preserve">USB porty: </t>
  </si>
  <si>
    <t>Ano min. 3 x (alespoň 1x USB, 2x USB-C)</t>
  </si>
  <si>
    <t>Další:</t>
  </si>
  <si>
    <t>Operační systém:</t>
  </si>
  <si>
    <t>64bitový operační systém, aktuální verze nabízená výrobcem. Kompatibilní se stávajícím počítačovým prostředím univerzity.  OS podporovaný výrobcem (formou aktualizací) min. do roku 2025. Licence nesmí být formou upgrade ze starší verze OS</t>
  </si>
  <si>
    <t>Kapacita baterie</t>
  </si>
  <si>
    <t>min. 42Wh</t>
  </si>
  <si>
    <t>Klávesnice a touchpad</t>
  </si>
  <si>
    <t>Ano, vestavěné, podsvícená klávesnice</t>
  </si>
  <si>
    <t>Ostatní</t>
  </si>
  <si>
    <t>Hmotnost</t>
  </si>
  <si>
    <t>Maximálně 1.3 Kg</t>
  </si>
  <si>
    <t>Záruka</t>
  </si>
  <si>
    <t>Kompatibilita</t>
  </si>
  <si>
    <t>Notebook cestovní, celokovový</t>
  </si>
  <si>
    <t>Bluetooth
možnost plně otočného displeje výhodou
celokovový (unibody)</t>
  </si>
  <si>
    <t>Na NTB bude také provozován Linux Debian.</t>
  </si>
  <si>
    <t>Účastník doplní do zelených políček konkrétní zboží a komponenty, které nabízí.</t>
  </si>
  <si>
    <t>Nabídková cena za kus bez DPH (Kč)</t>
  </si>
  <si>
    <t>Počet kusů:</t>
  </si>
  <si>
    <t>zařízení</t>
  </si>
  <si>
    <t>multifunkční laserová černobílá tiskárna</t>
  </si>
  <si>
    <t>formáty papíru</t>
  </si>
  <si>
    <t>tisk až do formátu A3, skenování až do formátu A3</t>
  </si>
  <si>
    <t>tisk</t>
  </si>
  <si>
    <t>rozlišení min. 600x600, automatický oboustranný tisk (duplex)</t>
  </si>
  <si>
    <t>rychlost tisku</t>
  </si>
  <si>
    <t>zásobníky</t>
  </si>
  <si>
    <t>vstupní zásobník s kapacitou alespoň 250 listů. Zařízení musí umožňovat dodatečné rozšíření o další zásobník s kapacitou alespoň 250 listů</t>
  </si>
  <si>
    <t>skener</t>
  </si>
  <si>
    <t>600dpi plochý skener, možnost dodatečného rozšíření o automatický podavač s možností duplexního skenování (DADF)</t>
  </si>
  <si>
    <t>skener - funkce</t>
  </si>
  <si>
    <t>možnost skenování do mailu</t>
  </si>
  <si>
    <t>skener - výstupní formáty</t>
  </si>
  <si>
    <t>pdf, pdf/a, komprimované pdf, jpg</t>
  </si>
  <si>
    <t>tonery</t>
  </si>
  <si>
    <t>umožňuje použití tonerů s vysokou kapacitou, alespoň 12000str (při 5% pokrytí A4)</t>
  </si>
  <si>
    <t>konektory</t>
  </si>
  <si>
    <t>RJ-45, USB</t>
  </si>
  <si>
    <t>další</t>
  </si>
  <si>
    <t>zařízení musí být dodané "připravené k použítí" (včetně tonerů a dalšího nezbytného spotřebního materiálu / příslušenství)</t>
  </si>
  <si>
    <t>Záruka:</t>
  </si>
  <si>
    <t>min. 2 roky</t>
  </si>
  <si>
    <t>2A</t>
  </si>
  <si>
    <t>Centrum informatiky</t>
  </si>
  <si>
    <t>Rektorát UJEP</t>
  </si>
  <si>
    <t>Multifunkční laserová černobílá tiskárna</t>
  </si>
  <si>
    <t xml:space="preserve">CPU x86-64 kompatibilní, PassMark CPU Mark min. 6600 bodů (2250 single thread) dle www.cpubenchmark.net, celková průměrná hodnota bodů ze všech měření dle www.cpubenchmark.net </t>
  </si>
  <si>
    <t>min. rychlost tisku 20str/min A4, 12str/min A3</t>
  </si>
  <si>
    <t>min. 16 GB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</si>
</sst>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0"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sz val="10"/>
      <name val="Arial"/>
      <family val="2"/>
      <charset val="238"/>
    </font>
    <font>
      <u/>
      <sz val="11"/>
      <color rgb="FF0563C1"/>
      <name val="Calibri"/>
      <family val="2"/>
      <charset val="238"/>
    </font>
    <font>
      <b/>
      <sz val="10"/>
      <name val="Arial"/>
      <family val="2"/>
      <charset val="238"/>
    </font>
    <font>
      <i/>
      <sz val="10"/>
      <name val="Arial"/>
      <family val="2"/>
      <charset val="238"/>
    </font>
  </fonts>
  <fills count="13">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rgb="FF99FF99"/>
        <bgColor rgb="FFCCFFCC"/>
      </patternFill>
    </fill>
    <fill>
      <patternFill patternType="solid">
        <fgColor rgb="FFFFFF00"/>
        <bgColor indexed="64"/>
      </patternFill>
    </fill>
    <fill>
      <patternFill patternType="solid">
        <fgColor rgb="FF99FF99"/>
        <bgColor indexed="64"/>
      </patternFill>
    </fill>
    <fill>
      <patternFill patternType="solid">
        <fgColor rgb="FF00FF00"/>
        <bgColor indexed="64"/>
      </patternFill>
    </fill>
    <fill>
      <patternFill patternType="solid">
        <fgColor theme="5" tint="0.39997558519241921"/>
        <bgColor indexed="64"/>
      </patternFill>
    </fill>
    <fill>
      <patternFill patternType="solid">
        <fgColor theme="5" tint="0.39997558519241921"/>
        <bgColor rgb="FFFFCC99"/>
      </patternFill>
    </fill>
    <fill>
      <patternFill patternType="solid">
        <fgColor rgb="FFCCFFCC"/>
        <bgColor indexed="64"/>
      </patternFill>
    </fill>
  </fills>
  <borders count="39">
    <border>
      <left/>
      <right/>
      <top/>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bottom/>
      <diagonal/>
    </border>
    <border>
      <left style="medium">
        <color indexed="64"/>
      </left>
      <right style="medium">
        <color indexed="64"/>
      </right>
      <top style="medium">
        <color indexed="64"/>
      </top>
      <bottom style="medium">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top/>
      <bottom style="medium">
        <color indexed="8"/>
      </bottom>
      <diagonal/>
    </border>
    <border>
      <left style="medium">
        <color indexed="64"/>
      </left>
      <right style="medium">
        <color indexed="64"/>
      </right>
      <top/>
      <bottom style="medium">
        <color indexed="8"/>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8"/>
      </left>
      <right/>
      <top style="medium">
        <color indexed="8"/>
      </top>
      <bottom/>
      <diagonal/>
    </border>
    <border>
      <left/>
      <right/>
      <top style="medium">
        <color indexed="64"/>
      </top>
      <bottom style="medium">
        <color indexed="8"/>
      </bottom>
      <diagonal/>
    </border>
    <border>
      <left/>
      <right style="medium">
        <color indexed="64"/>
      </right>
      <top style="medium">
        <color indexed="8"/>
      </top>
      <bottom/>
      <diagonal/>
    </border>
    <border>
      <left/>
      <right/>
      <top style="medium">
        <color indexed="64"/>
      </top>
      <bottom style="medium">
        <color indexed="64"/>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s>
  <cellStyleXfs count="2">
    <xf numFmtId="0" fontId="0" fillId="0" borderId="0"/>
    <xf numFmtId="0" fontId="7" fillId="0" borderId="0" applyBorder="0" applyProtection="0"/>
  </cellStyleXfs>
  <cellXfs count="92">
    <xf numFmtId="0" fontId="0" fillId="0" borderId="0" xfId="0"/>
    <xf numFmtId="0" fontId="1" fillId="0" borderId="0" xfId="0" applyFont="1" applyBorder="1" applyAlignment="1">
      <alignment horizontal="center"/>
    </xf>
    <xf numFmtId="0" fontId="2" fillId="0" borderId="0" xfId="0" applyFont="1" applyBorder="1" applyAlignment="1">
      <alignment horizontal="center"/>
    </xf>
    <xf numFmtId="0" fontId="1" fillId="0" borderId="1" xfId="0" applyFont="1" applyBorder="1" applyAlignment="1">
      <alignment horizontal="center"/>
    </xf>
    <xf numFmtId="0" fontId="1" fillId="2" borderId="1" xfId="0" applyFont="1" applyFill="1" applyBorder="1" applyAlignment="1">
      <alignment horizontal="center" wrapText="1"/>
    </xf>
    <xf numFmtId="0" fontId="1" fillId="0" borderId="1" xfId="0" applyFont="1" applyBorder="1" applyAlignment="1">
      <alignment horizontal="left"/>
    </xf>
    <xf numFmtId="0" fontId="1" fillId="0" borderId="0" xfId="0" applyFont="1" applyBorder="1" applyAlignment="1">
      <alignment horizontal="left"/>
    </xf>
    <xf numFmtId="0" fontId="0" fillId="0" borderId="0" xfId="0" applyBorder="1"/>
    <xf numFmtId="0" fontId="1" fillId="4" borderId="4" xfId="0" applyFont="1" applyFill="1" applyBorder="1" applyAlignment="1">
      <alignment horizontal="left"/>
    </xf>
    <xf numFmtId="0" fontId="1" fillId="4" borderId="6" xfId="0" applyFont="1" applyFill="1" applyBorder="1" applyAlignment="1">
      <alignment vertical="top" wrapText="1"/>
    </xf>
    <xf numFmtId="0" fontId="3" fillId="5" borderId="7" xfId="0" applyFont="1" applyFill="1" applyBorder="1" applyAlignment="1">
      <alignment horizontal="center" vertical="top" wrapText="1"/>
    </xf>
    <xf numFmtId="0" fontId="1" fillId="4" borderId="4" xfId="0" applyFont="1" applyFill="1" applyBorder="1" applyAlignment="1">
      <alignment vertical="top" wrapText="1"/>
    </xf>
    <xf numFmtId="0" fontId="1" fillId="4" borderId="7" xfId="0" applyFont="1" applyFill="1" applyBorder="1" applyAlignment="1">
      <alignment horizontal="left" vertical="top" wrapText="1"/>
    </xf>
    <xf numFmtId="0" fontId="1" fillId="4" borderId="4" xfId="0" applyFont="1" applyFill="1" applyBorder="1" applyAlignment="1">
      <alignment horizontal="left" vertical="top" wrapText="1"/>
    </xf>
    <xf numFmtId="0" fontId="3" fillId="4" borderId="8" xfId="0" applyFont="1" applyFill="1" applyBorder="1" applyAlignment="1">
      <alignment vertical="top" wrapText="1"/>
    </xf>
    <xf numFmtId="0" fontId="4" fillId="4" borderId="8" xfId="0" applyFont="1" applyFill="1" applyBorder="1" applyAlignment="1">
      <alignment vertical="top" wrapText="1"/>
    </xf>
    <xf numFmtId="0" fontId="3" fillId="4" borderId="6" xfId="0" applyFont="1" applyFill="1" applyBorder="1" applyAlignment="1">
      <alignment vertical="top" wrapText="1"/>
    </xf>
    <xf numFmtId="0" fontId="3" fillId="4" borderId="4" xfId="0" applyFont="1" applyFill="1" applyBorder="1" applyAlignment="1">
      <alignment vertical="top" wrapText="1"/>
    </xf>
    <xf numFmtId="0" fontId="3" fillId="4" borderId="0" xfId="0" applyFont="1" applyFill="1" applyBorder="1" applyAlignment="1">
      <alignment vertical="top" wrapText="1"/>
    </xf>
    <xf numFmtId="0" fontId="3" fillId="5" borderId="9" xfId="0" applyFont="1" applyFill="1" applyBorder="1" applyAlignment="1">
      <alignment horizontal="center" vertical="top" wrapText="1"/>
    </xf>
    <xf numFmtId="0" fontId="3" fillId="4" borderId="10" xfId="0" applyFont="1" applyFill="1" applyBorder="1" applyAlignment="1">
      <alignment vertical="top" wrapText="1"/>
    </xf>
    <xf numFmtId="0" fontId="5" fillId="5" borderId="9" xfId="0" applyFont="1" applyFill="1" applyBorder="1" applyAlignment="1">
      <alignment horizontal="center" vertical="top" wrapText="1"/>
    </xf>
    <xf numFmtId="0" fontId="5" fillId="5" borderId="7" xfId="0" applyFont="1" applyFill="1" applyBorder="1" applyAlignment="1">
      <alignment horizontal="center" vertical="top" wrapText="1"/>
    </xf>
    <xf numFmtId="0" fontId="6" fillId="4" borderId="8" xfId="0" applyFont="1" applyFill="1" applyBorder="1" applyAlignment="1">
      <alignment vertical="top" wrapText="1"/>
    </xf>
    <xf numFmtId="0" fontId="7" fillId="5" borderId="9" xfId="1" applyFill="1" applyBorder="1" applyAlignment="1" applyProtection="1">
      <alignment horizontal="center" vertical="top" wrapText="1"/>
    </xf>
    <xf numFmtId="0" fontId="7" fillId="5" borderId="7" xfId="1" applyFill="1" applyBorder="1" applyAlignment="1" applyProtection="1">
      <alignment horizontal="center" vertical="top" wrapText="1"/>
    </xf>
    <xf numFmtId="0" fontId="1" fillId="0" borderId="0" xfId="0" applyFont="1" applyBorder="1" applyAlignment="1">
      <alignment horizontal="center"/>
    </xf>
    <xf numFmtId="0" fontId="2" fillId="0" borderId="0" xfId="0" applyFont="1" applyBorder="1" applyAlignment="1">
      <alignment horizontal="center"/>
    </xf>
    <xf numFmtId="0" fontId="8" fillId="10" borderId="17" xfId="0" applyFont="1" applyFill="1" applyBorder="1" applyAlignment="1">
      <alignment vertical="top" wrapText="1"/>
    </xf>
    <xf numFmtId="0" fontId="8" fillId="10" borderId="27" xfId="0" applyFont="1" applyFill="1" applyBorder="1" applyAlignment="1">
      <alignment vertical="top" wrapText="1"/>
    </xf>
    <xf numFmtId="0" fontId="8" fillId="10" borderId="22" xfId="0" applyFont="1" applyFill="1" applyBorder="1" applyAlignment="1">
      <alignment horizontal="left" vertical="top" wrapText="1"/>
    </xf>
    <xf numFmtId="0" fontId="8" fillId="10" borderId="32" xfId="0" applyFont="1" applyFill="1" applyBorder="1" applyAlignment="1">
      <alignment horizontal="left" vertical="top" wrapText="1"/>
    </xf>
    <xf numFmtId="0" fontId="6" fillId="10" borderId="17" xfId="0" applyFont="1" applyFill="1" applyBorder="1" applyAlignment="1">
      <alignment vertical="top" wrapText="1"/>
    </xf>
    <xf numFmtId="0" fontId="6" fillId="10" borderId="34" xfId="0" applyFont="1" applyFill="1" applyBorder="1" applyAlignment="1">
      <alignment vertical="top" wrapText="1"/>
    </xf>
    <xf numFmtId="0" fontId="6" fillId="10" borderId="24" xfId="0" applyFont="1" applyFill="1" applyBorder="1" applyAlignment="1">
      <alignment vertical="top" wrapText="1"/>
    </xf>
    <xf numFmtId="0" fontId="6" fillId="10" borderId="28" xfId="0" applyFont="1" applyFill="1" applyBorder="1" applyAlignment="1">
      <alignment vertical="top" wrapText="1"/>
    </xf>
    <xf numFmtId="0" fontId="6" fillId="10" borderId="29" xfId="0" applyFont="1" applyFill="1" applyBorder="1" applyAlignment="1">
      <alignment vertical="top" wrapText="1"/>
    </xf>
    <xf numFmtId="0" fontId="6" fillId="11" borderId="25" xfId="0" applyFont="1" applyFill="1" applyBorder="1" applyAlignment="1">
      <alignment horizontal="left" vertical="top" wrapText="1"/>
    </xf>
    <xf numFmtId="0" fontId="6" fillId="10" borderId="0" xfId="0" applyFont="1" applyFill="1" applyBorder="1" applyAlignment="1">
      <alignment vertical="top" wrapText="1"/>
    </xf>
    <xf numFmtId="0" fontId="6" fillId="11" borderId="30" xfId="0" applyFont="1" applyFill="1" applyBorder="1" applyAlignment="1">
      <alignment horizontal="left" vertical="top" wrapText="1"/>
    </xf>
    <xf numFmtId="0" fontId="6" fillId="11" borderId="36" xfId="0" applyFont="1" applyFill="1" applyBorder="1" applyAlignment="1">
      <alignment vertical="top" wrapText="1"/>
    </xf>
    <xf numFmtId="0" fontId="6" fillId="11" borderId="22" xfId="0" applyFont="1" applyFill="1" applyBorder="1" applyAlignment="1">
      <alignment vertical="top" wrapText="1"/>
    </xf>
    <xf numFmtId="0" fontId="6" fillId="10" borderId="36" xfId="0" applyFont="1" applyFill="1" applyBorder="1" applyAlignment="1">
      <alignment vertical="top" wrapText="1"/>
    </xf>
    <xf numFmtId="0" fontId="6" fillId="10" borderId="22" xfId="0" applyFont="1" applyFill="1" applyBorder="1" applyAlignment="1">
      <alignment vertical="top" wrapText="1"/>
    </xf>
    <xf numFmtId="0" fontId="4" fillId="10" borderId="23" xfId="0" applyFont="1" applyFill="1" applyBorder="1" applyAlignment="1">
      <alignment vertical="top" wrapText="1"/>
    </xf>
    <xf numFmtId="0" fontId="8" fillId="12" borderId="27" xfId="0" applyFont="1" applyFill="1" applyBorder="1" applyAlignment="1">
      <alignment vertical="top" wrapText="1"/>
    </xf>
    <xf numFmtId="0" fontId="8" fillId="12" borderId="22" xfId="0" applyFont="1" applyFill="1" applyBorder="1" applyAlignment="1">
      <alignment vertical="top" wrapText="1"/>
    </xf>
    <xf numFmtId="0" fontId="8" fillId="12" borderId="32" xfId="0" applyFont="1" applyFill="1" applyBorder="1" applyAlignment="1">
      <alignment vertical="top" wrapText="1"/>
    </xf>
    <xf numFmtId="0" fontId="6" fillId="12" borderId="25" xfId="0" applyFont="1" applyFill="1" applyBorder="1" applyAlignment="1">
      <alignment horizontal="center" vertical="top" wrapText="1"/>
    </xf>
    <xf numFmtId="0" fontId="6" fillId="12" borderId="26" xfId="0" applyFont="1" applyFill="1" applyBorder="1" applyAlignment="1">
      <alignment horizontal="center" vertical="top" wrapText="1"/>
    </xf>
    <xf numFmtId="0" fontId="8" fillId="12" borderId="25" xfId="0" applyFont="1" applyFill="1" applyBorder="1" applyAlignment="1">
      <alignment horizontal="center" vertical="top" wrapText="1"/>
    </xf>
    <xf numFmtId="0" fontId="1" fillId="0" borderId="37" xfId="0" applyFont="1" applyBorder="1" applyAlignment="1">
      <alignment horizontal="center"/>
    </xf>
    <xf numFmtId="0" fontId="1" fillId="2" borderId="37" xfId="0" applyFont="1" applyFill="1" applyBorder="1" applyAlignment="1">
      <alignment horizontal="center" wrapText="1"/>
    </xf>
    <xf numFmtId="0" fontId="1" fillId="0" borderId="38" xfId="0" applyFont="1" applyBorder="1" applyAlignment="1">
      <alignment horizontal="center"/>
    </xf>
    <xf numFmtId="0" fontId="1" fillId="0" borderId="38" xfId="0" applyFont="1" applyBorder="1" applyAlignment="1">
      <alignment horizontal="left"/>
    </xf>
    <xf numFmtId="164" fontId="2" fillId="0" borderId="38" xfId="0" applyNumberFormat="1" applyFont="1" applyBorder="1" applyAlignment="1">
      <alignment horizontal="center" wrapText="1"/>
    </xf>
    <xf numFmtId="164" fontId="1" fillId="0" borderId="38" xfId="0" applyNumberFormat="1" applyFont="1" applyBorder="1" applyAlignment="1">
      <alignment horizontal="center"/>
    </xf>
    <xf numFmtId="164" fontId="2" fillId="0" borderId="1" xfId="0" applyNumberFormat="1" applyFont="1" applyBorder="1" applyAlignment="1">
      <alignment horizontal="center" wrapText="1"/>
    </xf>
    <xf numFmtId="164" fontId="1" fillId="0" borderId="1" xfId="0" applyNumberFormat="1" applyFont="1" applyBorder="1" applyAlignment="1">
      <alignment horizontal="center"/>
    </xf>
    <xf numFmtId="0" fontId="1" fillId="0" borderId="0" xfId="0" applyFont="1" applyBorder="1" applyAlignment="1">
      <alignment horizontal="center"/>
    </xf>
    <xf numFmtId="0" fontId="2" fillId="7" borderId="0" xfId="0" applyFont="1" applyFill="1" applyBorder="1" applyAlignment="1">
      <alignment horizontal="center"/>
    </xf>
    <xf numFmtId="0" fontId="1" fillId="3" borderId="2" xfId="0" applyFont="1" applyFill="1" applyBorder="1" applyAlignment="1">
      <alignment horizontal="center"/>
    </xf>
    <xf numFmtId="0" fontId="1" fillId="2" borderId="3" xfId="0" applyFont="1" applyFill="1" applyBorder="1" applyAlignment="1">
      <alignment horizontal="center"/>
    </xf>
    <xf numFmtId="0" fontId="1" fillId="4" borderId="5" xfId="0" applyFont="1" applyFill="1" applyBorder="1" applyAlignment="1">
      <alignment horizontal="left"/>
    </xf>
    <xf numFmtId="0" fontId="3" fillId="5" borderId="4" xfId="0" applyFont="1" applyFill="1" applyBorder="1" applyAlignment="1">
      <alignment horizontal="center" vertical="top" wrapText="1"/>
    </xf>
    <xf numFmtId="0" fontId="1" fillId="4" borderId="7" xfId="0" applyFont="1" applyFill="1" applyBorder="1" applyAlignment="1">
      <alignment horizontal="left" vertical="top" wrapText="1"/>
    </xf>
    <xf numFmtId="0" fontId="1" fillId="4" borderId="4" xfId="0" applyFont="1" applyFill="1" applyBorder="1" applyAlignment="1">
      <alignment horizontal="center" vertical="top" wrapText="1"/>
    </xf>
    <xf numFmtId="3" fontId="3" fillId="6" borderId="4" xfId="0" applyNumberFormat="1" applyFont="1" applyFill="1" applyBorder="1" applyAlignment="1">
      <alignment horizontal="left" vertical="top" wrapText="1"/>
    </xf>
    <xf numFmtId="0" fontId="5" fillId="5" borderId="4" xfId="0" applyFont="1" applyFill="1" applyBorder="1" applyAlignment="1">
      <alignment horizontal="center" vertical="top" wrapText="1"/>
    </xf>
    <xf numFmtId="0" fontId="7" fillId="5" borderId="4" xfId="1" applyFill="1" applyBorder="1" applyAlignment="1" applyProtection="1">
      <alignment horizontal="center" vertical="top" wrapText="1"/>
    </xf>
    <xf numFmtId="0" fontId="6" fillId="4" borderId="4" xfId="0" applyFont="1" applyFill="1" applyBorder="1" applyAlignment="1">
      <alignment horizontal="left" vertical="top" wrapText="1"/>
    </xf>
    <xf numFmtId="3" fontId="6" fillId="8" borderId="33" xfId="0" applyNumberFormat="1" applyFont="1" applyFill="1" applyBorder="1" applyAlignment="1">
      <alignment horizontal="left" vertical="top" wrapText="1"/>
    </xf>
    <xf numFmtId="3" fontId="6" fillId="8" borderId="35" xfId="0" applyNumberFormat="1" applyFont="1" applyFill="1" applyBorder="1" applyAlignment="1">
      <alignment horizontal="left" vertical="top" wrapText="1"/>
    </xf>
    <xf numFmtId="0" fontId="6" fillId="10" borderId="32" xfId="0" applyFont="1" applyFill="1" applyBorder="1" applyAlignment="1">
      <alignment horizontal="left" vertical="top" wrapText="1"/>
    </xf>
    <xf numFmtId="0" fontId="6" fillId="10" borderId="27" xfId="0" applyFont="1" applyFill="1" applyBorder="1" applyAlignment="1">
      <alignment horizontal="left" vertical="top" wrapText="1"/>
    </xf>
    <xf numFmtId="0" fontId="6" fillId="10" borderId="31" xfId="0" applyFont="1" applyFill="1" applyBorder="1" applyAlignment="1">
      <alignment horizontal="left" vertical="top" wrapText="1"/>
    </xf>
    <xf numFmtId="0" fontId="9" fillId="12" borderId="25" xfId="0" applyFont="1" applyFill="1" applyBorder="1" applyAlignment="1">
      <alignment horizontal="center" vertical="top" wrapText="1"/>
    </xf>
    <xf numFmtId="0" fontId="9" fillId="12" borderId="26" xfId="0" applyFont="1" applyFill="1" applyBorder="1" applyAlignment="1">
      <alignment horizontal="center" vertical="top" wrapText="1"/>
    </xf>
    <xf numFmtId="0" fontId="6" fillId="12" borderId="25" xfId="0" applyFont="1" applyFill="1" applyBorder="1" applyAlignment="1">
      <alignment horizontal="center" vertical="top" wrapText="1"/>
    </xf>
    <xf numFmtId="0" fontId="6" fillId="12" borderId="26" xfId="0" applyFont="1" applyFill="1" applyBorder="1" applyAlignment="1">
      <alignment horizontal="center" vertical="top" wrapText="1"/>
    </xf>
    <xf numFmtId="0" fontId="8" fillId="9" borderId="11" xfId="0" applyFont="1" applyFill="1" applyBorder="1" applyAlignment="1">
      <alignment horizontal="center"/>
    </xf>
    <xf numFmtId="0" fontId="8" fillId="9" borderId="12" xfId="0" applyFont="1" applyFill="1" applyBorder="1" applyAlignment="1">
      <alignment horizontal="center"/>
    </xf>
    <xf numFmtId="0" fontId="8" fillId="9" borderId="13" xfId="0" applyFont="1" applyFill="1" applyBorder="1" applyAlignment="1">
      <alignment horizontal="center"/>
    </xf>
    <xf numFmtId="0" fontId="8" fillId="7" borderId="14" xfId="0" applyFont="1" applyFill="1" applyBorder="1" applyAlignment="1">
      <alignment horizontal="center"/>
    </xf>
    <xf numFmtId="0" fontId="8" fillId="7" borderId="15" xfId="0" applyFont="1" applyFill="1" applyBorder="1" applyAlignment="1">
      <alignment horizontal="center"/>
    </xf>
    <xf numFmtId="0" fontId="8" fillId="7" borderId="16" xfId="0" applyFont="1" applyFill="1" applyBorder="1" applyAlignment="1">
      <alignment horizontal="center"/>
    </xf>
    <xf numFmtId="0" fontId="8" fillId="10" borderId="18" xfId="0" applyFont="1" applyFill="1" applyBorder="1" applyAlignment="1">
      <alignment vertical="top" wrapText="1"/>
    </xf>
    <xf numFmtId="0" fontId="8" fillId="10" borderId="19" xfId="0" applyFont="1" applyFill="1" applyBorder="1" applyAlignment="1">
      <alignment vertical="top" wrapText="1"/>
    </xf>
    <xf numFmtId="0" fontId="8" fillId="10" borderId="20" xfId="0" applyFont="1" applyFill="1" applyBorder="1" applyAlignment="1">
      <alignment horizontal="left" vertical="top" wrapText="1"/>
    </xf>
    <xf numFmtId="0" fontId="8" fillId="10" borderId="21" xfId="0" applyFont="1" applyFill="1" applyBorder="1" applyAlignment="1">
      <alignment horizontal="left" vertical="top" wrapText="1"/>
    </xf>
    <xf numFmtId="0" fontId="8" fillId="10" borderId="20" xfId="0" applyFont="1" applyFill="1" applyBorder="1" applyAlignment="1">
      <alignment horizontal="center" vertical="top" wrapText="1"/>
    </xf>
    <xf numFmtId="0" fontId="8" fillId="10" borderId="21" xfId="0" applyFont="1" applyFill="1" applyBorder="1" applyAlignment="1">
      <alignment horizontal="center" vertical="top" wrapText="1"/>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99FF99"/>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CFF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1455120</xdr:colOff>
      <xdr:row>0</xdr:row>
      <xdr:rowOff>38880</xdr:rowOff>
    </xdr:from>
    <xdr:to>
      <xdr:col>4</xdr:col>
      <xdr:colOff>1054440</xdr:colOff>
      <xdr:row>6</xdr:row>
      <xdr:rowOff>135000</xdr:rowOff>
    </xdr:to>
    <xdr:pic>
      <xdr:nvPicPr>
        <xdr:cNvPr id="2" name="Obrázek 2"/>
        <xdr:cNvPicPr/>
      </xdr:nvPicPr>
      <xdr:blipFill>
        <a:blip xmlns:r="http://schemas.openxmlformats.org/officeDocument/2006/relationships" r:embed="rId1"/>
        <a:stretch/>
      </xdr:blipFill>
      <xdr:spPr>
        <a:xfrm>
          <a:off x="8661600" y="38880"/>
          <a:ext cx="1604520" cy="1239120"/>
        </a:xfrm>
        <a:prstGeom prst="rect">
          <a:avLst/>
        </a:prstGeom>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62"/>
  <sheetViews>
    <sheetView tabSelected="1" topLeftCell="A58" zoomScaleNormal="100" workbookViewId="0">
      <selection activeCell="L32" sqref="L32"/>
    </sheetView>
  </sheetViews>
  <sheetFormatPr defaultRowHeight="15" x14ac:dyDescent="0.25"/>
  <cols>
    <col min="1" max="1" width="29.140625" customWidth="1"/>
    <col min="2" max="2" width="42.7109375" customWidth="1"/>
    <col min="3" max="3" width="30.28515625" customWidth="1"/>
    <col min="4" max="4" width="28.42578125" customWidth="1"/>
    <col min="5" max="5" width="17" customWidth="1"/>
    <col min="6" max="1025" width="8.7109375" customWidth="1"/>
  </cols>
  <sheetData>
    <row r="7" spans="1:5" x14ac:dyDescent="0.25">
      <c r="A7" s="59" t="s">
        <v>0</v>
      </c>
      <c r="B7" s="59"/>
      <c r="C7" s="59"/>
      <c r="D7" s="59"/>
      <c r="E7" s="59"/>
    </row>
    <row r="8" spans="1:5" x14ac:dyDescent="0.25">
      <c r="A8" s="26"/>
      <c r="B8" s="26"/>
      <c r="C8" s="26"/>
      <c r="D8" s="26"/>
      <c r="E8" s="26"/>
    </row>
    <row r="9" spans="1:5" x14ac:dyDescent="0.25">
      <c r="A9" s="60" t="s">
        <v>76</v>
      </c>
      <c r="B9" s="60"/>
      <c r="C9" s="60"/>
      <c r="D9" s="60"/>
      <c r="E9" s="60"/>
    </row>
    <row r="10" spans="1:5" ht="26.25" x14ac:dyDescent="0.25">
      <c r="A10" s="51" t="s">
        <v>1</v>
      </c>
      <c r="B10" s="51" t="s">
        <v>2</v>
      </c>
      <c r="C10" s="51" t="s">
        <v>3</v>
      </c>
      <c r="D10" s="51" t="s">
        <v>4</v>
      </c>
      <c r="E10" s="52" t="s">
        <v>5</v>
      </c>
    </row>
    <row r="11" spans="1:5" ht="14.25" customHeight="1" x14ac:dyDescent="0.25">
      <c r="A11" s="53" t="s">
        <v>6</v>
      </c>
      <c r="B11" s="54" t="s">
        <v>46</v>
      </c>
      <c r="C11" s="53">
        <v>1</v>
      </c>
      <c r="D11" s="55">
        <v>18587</v>
      </c>
      <c r="E11" s="56">
        <f>C11*D11</f>
        <v>18587</v>
      </c>
    </row>
    <row r="12" spans="1:5" x14ac:dyDescent="0.25">
      <c r="A12" s="1"/>
      <c r="B12" s="6"/>
      <c r="C12" s="1"/>
      <c r="D12" s="2"/>
      <c r="E12" s="3"/>
    </row>
    <row r="13" spans="1:5" x14ac:dyDescent="0.25">
      <c r="A13" s="1"/>
      <c r="B13" s="6"/>
      <c r="C13" s="1"/>
      <c r="D13" s="7"/>
      <c r="E13" s="7"/>
    </row>
    <row r="14" spans="1:5" x14ac:dyDescent="0.25">
      <c r="A14" s="60" t="s">
        <v>77</v>
      </c>
      <c r="B14" s="60"/>
      <c r="C14" s="60"/>
      <c r="D14" s="60"/>
      <c r="E14" s="60"/>
    </row>
    <row r="15" spans="1:5" ht="26.25" x14ac:dyDescent="0.25">
      <c r="A15" s="3" t="s">
        <v>1</v>
      </c>
      <c r="B15" s="3" t="s">
        <v>2</v>
      </c>
      <c r="C15" s="3" t="s">
        <v>3</v>
      </c>
      <c r="D15" s="3" t="s">
        <v>4</v>
      </c>
      <c r="E15" s="4" t="s">
        <v>5</v>
      </c>
    </row>
    <row r="16" spans="1:5" x14ac:dyDescent="0.25">
      <c r="A16" s="3" t="s">
        <v>75</v>
      </c>
      <c r="B16" s="5" t="s">
        <v>78</v>
      </c>
      <c r="C16" s="3">
        <v>2</v>
      </c>
      <c r="D16" s="57">
        <v>20000</v>
      </c>
      <c r="E16" s="58">
        <f>C16*D16</f>
        <v>40000</v>
      </c>
    </row>
    <row r="17" spans="1:5" x14ac:dyDescent="0.25">
      <c r="A17" s="26"/>
      <c r="B17" s="6"/>
      <c r="C17" s="26"/>
      <c r="D17" s="27"/>
      <c r="E17" s="3"/>
    </row>
    <row r="20" spans="1:5" x14ac:dyDescent="0.25">
      <c r="A20" s="61" t="s">
        <v>7</v>
      </c>
      <c r="B20" s="61"/>
      <c r="C20" s="61"/>
      <c r="D20" s="61"/>
      <c r="E20" s="61"/>
    </row>
    <row r="21" spans="1:5" x14ac:dyDescent="0.25">
      <c r="A21" s="62"/>
      <c r="B21" s="62"/>
      <c r="C21" s="62"/>
      <c r="D21" s="62"/>
      <c r="E21" s="62"/>
    </row>
    <row r="22" spans="1:5" ht="25.5" x14ac:dyDescent="0.25">
      <c r="A22" s="8" t="s">
        <v>6</v>
      </c>
      <c r="B22" s="63" t="s">
        <v>8</v>
      </c>
      <c r="C22" s="63"/>
      <c r="D22" s="9" t="s">
        <v>9</v>
      </c>
      <c r="E22" s="10"/>
    </row>
    <row r="23" spans="1:5" ht="25.5" x14ac:dyDescent="0.25">
      <c r="A23" s="11" t="str">
        <f>B11</f>
        <v>Notebook cestovní, celokovový</v>
      </c>
      <c r="B23" s="65"/>
      <c r="C23" s="65"/>
      <c r="D23" s="13" t="s">
        <v>10</v>
      </c>
      <c r="E23" s="10"/>
    </row>
    <row r="24" spans="1:5" x14ac:dyDescent="0.25">
      <c r="A24" s="14" t="s">
        <v>11</v>
      </c>
      <c r="B24" s="66">
        <f>C11</f>
        <v>1</v>
      </c>
      <c r="C24" s="66"/>
      <c r="D24" s="13" t="s">
        <v>12</v>
      </c>
      <c r="E24" s="10"/>
    </row>
    <row r="25" spans="1:5" ht="25.5" x14ac:dyDescent="0.25">
      <c r="A25" s="15" t="s">
        <v>13</v>
      </c>
      <c r="B25" s="67"/>
      <c r="C25" s="67"/>
      <c r="D25" s="12" t="s">
        <v>14</v>
      </c>
      <c r="E25" s="10"/>
    </row>
    <row r="26" spans="1:5" x14ac:dyDescent="0.25">
      <c r="A26" s="16" t="s">
        <v>15</v>
      </c>
      <c r="B26" s="17" t="s">
        <v>16</v>
      </c>
      <c r="C26" s="17" t="s">
        <v>17</v>
      </c>
      <c r="D26" s="68"/>
      <c r="E26" s="68"/>
    </row>
    <row r="27" spans="1:5" x14ac:dyDescent="0.25">
      <c r="A27" s="18"/>
      <c r="B27" s="17" t="s">
        <v>18</v>
      </c>
      <c r="C27" s="17" t="s">
        <v>19</v>
      </c>
      <c r="D27" s="19"/>
      <c r="E27" s="10"/>
    </row>
    <row r="28" spans="1:5" x14ac:dyDescent="0.25">
      <c r="A28" s="20"/>
      <c r="B28" s="14" t="s">
        <v>20</v>
      </c>
      <c r="C28" s="14" t="s">
        <v>21</v>
      </c>
      <c r="D28" s="21"/>
      <c r="E28" s="22"/>
    </row>
    <row r="29" spans="1:5" ht="84.75" customHeight="1" x14ac:dyDescent="0.25">
      <c r="A29" s="20"/>
      <c r="B29" s="14" t="s">
        <v>22</v>
      </c>
      <c r="C29" s="23" t="s">
        <v>79</v>
      </c>
      <c r="D29" s="19"/>
      <c r="E29" s="10"/>
    </row>
    <row r="30" spans="1:5" x14ac:dyDescent="0.25">
      <c r="A30" s="20"/>
      <c r="B30" s="14" t="s">
        <v>23</v>
      </c>
      <c r="C30" s="14" t="s">
        <v>81</v>
      </c>
      <c r="D30" s="69"/>
      <c r="E30" s="69"/>
    </row>
    <row r="31" spans="1:5" x14ac:dyDescent="0.25">
      <c r="A31" s="20"/>
      <c r="B31" s="14" t="s">
        <v>24</v>
      </c>
      <c r="C31" s="14" t="s">
        <v>25</v>
      </c>
      <c r="D31" s="24"/>
      <c r="E31" s="25"/>
    </row>
    <row r="32" spans="1:5" ht="38.25" x14ac:dyDescent="0.25">
      <c r="A32" s="20"/>
      <c r="B32" s="14" t="s">
        <v>26</v>
      </c>
      <c r="C32" s="14" t="s">
        <v>27</v>
      </c>
      <c r="D32" s="24"/>
      <c r="E32" s="10"/>
    </row>
    <row r="33" spans="1:5" x14ac:dyDescent="0.25">
      <c r="A33" s="20"/>
      <c r="B33" s="14" t="s">
        <v>28</v>
      </c>
      <c r="C33" s="14" t="s">
        <v>29</v>
      </c>
      <c r="D33" s="69"/>
      <c r="E33" s="69"/>
    </row>
    <row r="34" spans="1:5" ht="25.5" x14ac:dyDescent="0.25">
      <c r="A34" s="20"/>
      <c r="B34" s="14" t="s">
        <v>30</v>
      </c>
      <c r="C34" s="14" t="s">
        <v>31</v>
      </c>
      <c r="D34" s="19"/>
      <c r="E34" s="10"/>
    </row>
    <row r="35" spans="1:5" ht="25.5" x14ac:dyDescent="0.25">
      <c r="A35" s="18"/>
      <c r="B35" s="17" t="s">
        <v>32</v>
      </c>
      <c r="C35" s="14" t="s">
        <v>33</v>
      </c>
      <c r="D35" s="19"/>
      <c r="E35" s="10"/>
    </row>
    <row r="36" spans="1:5" ht="54.75" customHeight="1" x14ac:dyDescent="0.25">
      <c r="A36" s="18"/>
      <c r="B36" s="17" t="s">
        <v>34</v>
      </c>
      <c r="C36" s="14" t="s">
        <v>47</v>
      </c>
      <c r="D36" s="19"/>
      <c r="E36" s="10"/>
    </row>
    <row r="37" spans="1:5" ht="102" x14ac:dyDescent="0.25">
      <c r="A37" s="18"/>
      <c r="B37" s="14" t="s">
        <v>35</v>
      </c>
      <c r="C37" s="23" t="s">
        <v>36</v>
      </c>
      <c r="D37" s="19"/>
      <c r="E37" s="10"/>
    </row>
    <row r="38" spans="1:5" ht="15.75" thickBot="1" x14ac:dyDescent="0.3">
      <c r="A38" s="18"/>
      <c r="B38" s="14" t="s">
        <v>37</v>
      </c>
      <c r="C38" s="23" t="s">
        <v>38</v>
      </c>
      <c r="D38" s="19"/>
      <c r="E38" s="10"/>
    </row>
    <row r="39" spans="1:5" ht="26.25" thickBot="1" x14ac:dyDescent="0.3">
      <c r="A39" s="18"/>
      <c r="B39" s="14" t="s">
        <v>39</v>
      </c>
      <c r="C39" s="23" t="s">
        <v>40</v>
      </c>
      <c r="D39" s="19"/>
      <c r="E39" s="10"/>
    </row>
    <row r="40" spans="1:5" ht="36.75" customHeight="1" thickBot="1" x14ac:dyDescent="0.3">
      <c r="A40" s="18"/>
      <c r="B40" s="14" t="s">
        <v>45</v>
      </c>
      <c r="C40" s="23" t="s">
        <v>48</v>
      </c>
      <c r="D40" s="19"/>
      <c r="E40" s="10"/>
    </row>
    <row r="41" spans="1:5" ht="15.75" thickBot="1" x14ac:dyDescent="0.3">
      <c r="A41" s="17" t="s">
        <v>41</v>
      </c>
      <c r="B41" s="14" t="s">
        <v>42</v>
      </c>
      <c r="C41" s="23" t="s">
        <v>43</v>
      </c>
      <c r="D41" s="19"/>
      <c r="E41" s="10"/>
    </row>
    <row r="42" spans="1:5" ht="35.1" customHeight="1" x14ac:dyDescent="0.25">
      <c r="A42" s="17" t="s">
        <v>44</v>
      </c>
      <c r="B42" s="70" t="s">
        <v>74</v>
      </c>
      <c r="C42" s="70"/>
      <c r="D42" s="64"/>
      <c r="E42" s="64"/>
    </row>
    <row r="44" spans="1:5" ht="15.75" thickBot="1" x14ac:dyDescent="0.3"/>
    <row r="45" spans="1:5" x14ac:dyDescent="0.25">
      <c r="A45" s="80" t="s">
        <v>49</v>
      </c>
      <c r="B45" s="81"/>
      <c r="C45" s="81"/>
      <c r="D45" s="81"/>
      <c r="E45" s="82"/>
    </row>
    <row r="46" spans="1:5" ht="13.5" customHeight="1" x14ac:dyDescent="0.25">
      <c r="A46" s="83"/>
      <c r="B46" s="84"/>
      <c r="C46" s="84"/>
      <c r="D46" s="84"/>
      <c r="E46" s="85"/>
    </row>
    <row r="47" spans="1:5" ht="26.25" thickBot="1" x14ac:dyDescent="0.3">
      <c r="A47" s="28" t="s">
        <v>75</v>
      </c>
      <c r="B47" s="86" t="s">
        <v>8</v>
      </c>
      <c r="C47" s="87"/>
      <c r="D47" s="29" t="s">
        <v>50</v>
      </c>
      <c r="E47" s="45"/>
    </row>
    <row r="48" spans="1:5" ht="26.25" thickBot="1" x14ac:dyDescent="0.3">
      <c r="A48" s="28" t="str">
        <f>$B$16</f>
        <v>Multifunkční laserová černobílá tiskárna</v>
      </c>
      <c r="B48" s="88"/>
      <c r="C48" s="89"/>
      <c r="D48" s="30" t="s">
        <v>10</v>
      </c>
      <c r="E48" s="46"/>
    </row>
    <row r="49" spans="1:5" ht="15.75" thickBot="1" x14ac:dyDescent="0.3">
      <c r="A49" s="32" t="s">
        <v>51</v>
      </c>
      <c r="B49" s="90">
        <v>2</v>
      </c>
      <c r="C49" s="91"/>
      <c r="D49" s="30" t="s">
        <v>12</v>
      </c>
      <c r="E49" s="46"/>
    </row>
    <row r="50" spans="1:5" ht="26.25" thickBot="1" x14ac:dyDescent="0.3">
      <c r="A50" s="44" t="s">
        <v>13</v>
      </c>
      <c r="B50" s="71"/>
      <c r="C50" s="72"/>
      <c r="D50" s="31" t="s">
        <v>14</v>
      </c>
      <c r="E50" s="47"/>
    </row>
    <row r="51" spans="1:5" ht="28.5" customHeight="1" thickBot="1" x14ac:dyDescent="0.3">
      <c r="A51" s="73" t="s">
        <v>15</v>
      </c>
      <c r="B51" s="33" t="s">
        <v>52</v>
      </c>
      <c r="C51" s="34" t="s">
        <v>53</v>
      </c>
      <c r="D51" s="76"/>
      <c r="E51" s="77"/>
    </row>
    <row r="52" spans="1:5" ht="26.25" thickBot="1" x14ac:dyDescent="0.3">
      <c r="A52" s="74"/>
      <c r="B52" s="35" t="s">
        <v>54</v>
      </c>
      <c r="C52" s="36" t="s">
        <v>55</v>
      </c>
      <c r="D52" s="78"/>
      <c r="E52" s="79"/>
    </row>
    <row r="53" spans="1:5" ht="39" thickBot="1" x14ac:dyDescent="0.3">
      <c r="A53" s="74"/>
      <c r="B53" s="35" t="s">
        <v>56</v>
      </c>
      <c r="C53" s="36" t="s">
        <v>57</v>
      </c>
      <c r="D53" s="48"/>
      <c r="E53" s="49"/>
    </row>
    <row r="54" spans="1:5" ht="26.25" thickBot="1" x14ac:dyDescent="0.3">
      <c r="A54" s="74"/>
      <c r="B54" s="35" t="s">
        <v>58</v>
      </c>
      <c r="C54" s="36" t="s">
        <v>80</v>
      </c>
      <c r="D54" s="48"/>
      <c r="E54" s="49"/>
    </row>
    <row r="55" spans="1:5" ht="64.5" thickBot="1" x14ac:dyDescent="0.3">
      <c r="A55" s="74"/>
      <c r="B55" s="35" t="s">
        <v>59</v>
      </c>
      <c r="C55" s="36" t="s">
        <v>60</v>
      </c>
      <c r="D55" s="48"/>
      <c r="E55" s="49"/>
    </row>
    <row r="56" spans="1:5" ht="51.75" thickBot="1" x14ac:dyDescent="0.3">
      <c r="A56" s="74"/>
      <c r="B56" s="35" t="s">
        <v>61</v>
      </c>
      <c r="C56" s="36" t="s">
        <v>62</v>
      </c>
      <c r="D56" s="78"/>
      <c r="E56" s="79"/>
    </row>
    <row r="57" spans="1:5" ht="15.75" thickBot="1" x14ac:dyDescent="0.3">
      <c r="A57" s="74"/>
      <c r="B57" s="35" t="s">
        <v>63</v>
      </c>
      <c r="C57" s="36" t="s">
        <v>64</v>
      </c>
      <c r="D57" s="78"/>
      <c r="E57" s="79"/>
    </row>
    <row r="58" spans="1:5" ht="15.75" thickBot="1" x14ac:dyDescent="0.3">
      <c r="A58" s="74"/>
      <c r="B58" s="35" t="s">
        <v>65</v>
      </c>
      <c r="C58" s="36" t="s">
        <v>66</v>
      </c>
      <c r="D58" s="78"/>
      <c r="E58" s="79"/>
    </row>
    <row r="59" spans="1:5" ht="39" thickBot="1" x14ac:dyDescent="0.3">
      <c r="A59" s="74"/>
      <c r="B59" s="35" t="s">
        <v>67</v>
      </c>
      <c r="C59" s="37" t="s">
        <v>68</v>
      </c>
      <c r="D59" s="78"/>
      <c r="E59" s="79"/>
    </row>
    <row r="60" spans="1:5" ht="15.75" thickBot="1" x14ac:dyDescent="0.3">
      <c r="A60" s="74"/>
      <c r="B60" s="38" t="s">
        <v>69</v>
      </c>
      <c r="C60" s="39" t="s">
        <v>70</v>
      </c>
      <c r="D60" s="48"/>
      <c r="E60" s="49"/>
    </row>
    <row r="61" spans="1:5" ht="64.5" thickBot="1" x14ac:dyDescent="0.3">
      <c r="A61" s="74"/>
      <c r="B61" s="40" t="s">
        <v>71</v>
      </c>
      <c r="C61" s="41" t="s">
        <v>72</v>
      </c>
      <c r="D61" s="50"/>
      <c r="E61" s="49"/>
    </row>
    <row r="62" spans="1:5" ht="15.75" thickBot="1" x14ac:dyDescent="0.3">
      <c r="A62" s="75"/>
      <c r="B62" s="42" t="s">
        <v>73</v>
      </c>
      <c r="C62" s="43" t="s">
        <v>74</v>
      </c>
      <c r="D62" s="50"/>
      <c r="E62" s="49"/>
    </row>
  </sheetData>
  <mergeCells count="27">
    <mergeCell ref="A45:E45"/>
    <mergeCell ref="A46:E46"/>
    <mergeCell ref="B47:C47"/>
    <mergeCell ref="B48:C48"/>
    <mergeCell ref="B49:C49"/>
    <mergeCell ref="B50:C50"/>
    <mergeCell ref="A51:A62"/>
    <mergeCell ref="D51:E51"/>
    <mergeCell ref="D52:E52"/>
    <mergeCell ref="D56:E56"/>
    <mergeCell ref="D57:E57"/>
    <mergeCell ref="D58:E58"/>
    <mergeCell ref="D59:E59"/>
    <mergeCell ref="D42:E42"/>
    <mergeCell ref="B23:C23"/>
    <mergeCell ref="B24:C24"/>
    <mergeCell ref="B25:C25"/>
    <mergeCell ref="D26:E26"/>
    <mergeCell ref="D30:E30"/>
    <mergeCell ref="D33:E33"/>
    <mergeCell ref="B42:C42"/>
    <mergeCell ref="A7:E7"/>
    <mergeCell ref="A9:E9"/>
    <mergeCell ref="A20:E20"/>
    <mergeCell ref="A21:E21"/>
    <mergeCell ref="B22:C22"/>
    <mergeCell ref="A14:E14"/>
  </mergeCells>
  <pageMargins left="0.7" right="0.7" top="0.78749999999999998" bottom="0.78749999999999998" header="0.51180555555555496" footer="0.51180555555555496"/>
  <pageSetup paperSize="9"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2012</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benesovav</cp:lastModifiedBy>
  <cp:revision>16</cp:revision>
  <dcterms:created xsi:type="dcterms:W3CDTF">2017-08-24T07:41:37Z</dcterms:created>
  <dcterms:modified xsi:type="dcterms:W3CDTF">2020-05-19T11:58:33Z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