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985" activeTab="0"/>
  </bookViews>
  <sheets>
    <sheet name="List1" sheetId="1" r:id="rId1"/>
    <sheet name="List2" sheetId="2" r:id="rId2"/>
    <sheet name="List3" sheetId="3" r:id="rId3"/>
  </sheets>
  <definedNames/>
  <calcPr calcId="152511"/>
</workbook>
</file>

<file path=xl/comments1.xml><?xml version="1.0" encoding="utf-8"?>
<comments xmlns="http://schemas.openxmlformats.org/spreadsheetml/2006/main">
  <authors>
    <author>DrozdovaK</author>
  </authors>
  <commentList>
    <comment ref="D17" authorId="0">
      <text>
        <r>
          <rPr>
            <b/>
            <sz val="9"/>
            <rFont val="Tahoma"/>
            <family val="2"/>
          </rPr>
          <t>DrozdovaK:</t>
        </r>
        <r>
          <rPr>
            <sz val="9"/>
            <rFont val="Tahoma"/>
            <family val="2"/>
          </rPr>
          <t xml:space="preserve">
Zde dopňte.</t>
        </r>
      </text>
    </comment>
    <comment ref="E17" authorId="0">
      <text>
        <r>
          <rPr>
            <b/>
            <sz val="9"/>
            <rFont val="Tahoma"/>
            <family val="2"/>
          </rPr>
          <t>DrozdovaK:</t>
        </r>
        <r>
          <rPr>
            <sz val="9"/>
            <rFont val="Tahoma"/>
            <family val="2"/>
          </rPr>
          <t xml:space="preserve">
Zde doplňte.</t>
        </r>
      </text>
    </comment>
    <comment ref="D22" authorId="0">
      <text>
        <r>
          <rPr>
            <b/>
            <sz val="9"/>
            <rFont val="Tahoma"/>
            <family val="2"/>
          </rPr>
          <t>DrozdovaK:</t>
        </r>
        <r>
          <rPr>
            <sz val="9"/>
            <rFont val="Tahoma"/>
            <family val="2"/>
          </rPr>
          <t xml:space="preserve">
Zde dopňte.</t>
        </r>
      </text>
    </comment>
    <comment ref="E22"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<sst xmlns="http://schemas.openxmlformats.org/spreadsheetml/2006/main" count="197" uniqueCount="122">
  <si>
    <t>1A</t>
  </si>
  <si>
    <t>Požadavek</t>
  </si>
  <si>
    <t>Počet kusů:</t>
  </si>
  <si>
    <t>DPH</t>
  </si>
  <si>
    <t>Záruka</t>
  </si>
  <si>
    <t>Minimální konfigurace:</t>
  </si>
  <si>
    <t>Procesor:</t>
  </si>
  <si>
    <t>Operační pamět:</t>
  </si>
  <si>
    <t>Operační systém:</t>
  </si>
  <si>
    <t>Úložiště:</t>
  </si>
  <si>
    <t>Rozlišení monitoru</t>
  </si>
  <si>
    <t>FullHD 1920x1080</t>
  </si>
  <si>
    <t>Kamera</t>
  </si>
  <si>
    <t>integrovaná</t>
  </si>
  <si>
    <t>Grafická karta</t>
  </si>
  <si>
    <t>LCD monitor:</t>
  </si>
  <si>
    <t>Síťová rozhraní</t>
  </si>
  <si>
    <t>Konektivita USB</t>
  </si>
  <si>
    <t>Další výbava</t>
  </si>
  <si>
    <t>Typ zařízení:</t>
  </si>
  <si>
    <t>Položka</t>
  </si>
  <si>
    <t>Předmět</t>
  </si>
  <si>
    <t>Ks</t>
  </si>
  <si>
    <t>Cena za kus bez DPH</t>
  </si>
  <si>
    <t>Účastník doplní do zelených políček konkrétní zboží a komponenty, které nabízí. Dále doplní nabídkové ceny.</t>
  </si>
  <si>
    <t>Nabízený produkt (produktové číslo)</t>
  </si>
  <si>
    <t>Nabídková cena za kus bez DPH (Kč)</t>
  </si>
  <si>
    <t>Nabídková cena celkem bez DPH</t>
  </si>
  <si>
    <t>Nabídková cena celkem včetně DPH</t>
  </si>
  <si>
    <t>profesionální operační systém do firemního nasazení (podporovaný výrobcem) kompatibilní se stávajícím počítačovým systémem univerzity. Aktuální verze nabízená výrobcem podporovaná formou aktualizací minimálně do roku 2025</t>
  </si>
  <si>
    <t>min. 24 měsíců</t>
  </si>
  <si>
    <t>Výkonný dokovatelný notebook</t>
  </si>
  <si>
    <t>Dokovatelný notebook</t>
  </si>
  <si>
    <t>min. 7000 bodů na www.cpubenchmark.net, Typical TDP 15W</t>
  </si>
  <si>
    <t>Bluetooth 5.0,  WIFI 802.11ac</t>
  </si>
  <si>
    <t>IPS, antireflexní, 14 palců</t>
  </si>
  <si>
    <t>HDMI, čtečka otisků prstů, podsvícená klávesnice, čtečka paměťových karet, dokovací kontektor kompatibilní s dokovací stanicí HP 2013 Ultraslim</t>
  </si>
  <si>
    <t>min. 8GB DDR4</t>
  </si>
  <si>
    <t>SSD min. 256GB</t>
  </si>
  <si>
    <t>min. 2x USB 3.2</t>
  </si>
  <si>
    <t>ano, rozlišení min. 720p</t>
  </si>
  <si>
    <t>Maximální cena celkem bez DPH, kterou nelze překročit</t>
  </si>
  <si>
    <t>2A</t>
  </si>
  <si>
    <t>Nabídková cena bez DPH za kus (Kč)</t>
  </si>
  <si>
    <t xml:space="preserve">Počet kusů: </t>
  </si>
  <si>
    <t>Typ</t>
  </si>
  <si>
    <t>Notebook</t>
  </si>
  <si>
    <t>Úhlopříčka displeje</t>
  </si>
  <si>
    <t>min 15,6''</t>
  </si>
  <si>
    <t>Typ displeje</t>
  </si>
  <si>
    <t>IPS matný</t>
  </si>
  <si>
    <t>Rozlišení displeje</t>
  </si>
  <si>
    <t>Alespoň 1920 x 1080 px</t>
  </si>
  <si>
    <t>Procesor</t>
  </si>
  <si>
    <t>CPU x86-64 kompatibilní, PassMark CPU Mark min. 9800 bodů (2300 single thread) dle www.cpubenchmark.net, celková průměrná hodnota bodů ze všech měření dle www.cpubenchmark.net</t>
  </si>
  <si>
    <t>Paměť RAM</t>
  </si>
  <si>
    <t>Dedikovaná, min. 3GB GDDR5, Passmark Videocard Average G3D Mark min. 4000 (www.videocardbenchmark.net), HDMI výstup.</t>
  </si>
  <si>
    <t>Disk(y)</t>
  </si>
  <si>
    <t>SSD M2. PCIe NVMEe min. 240GB nebo SSD 128GB+1TB rotační</t>
  </si>
  <si>
    <t>Síť</t>
  </si>
  <si>
    <t>GLAN (RJ-45), WiFi 802.11ac</t>
  </si>
  <si>
    <t>Další</t>
  </si>
  <si>
    <t>Bluetooth</t>
  </si>
  <si>
    <t xml:space="preserve">USB porty: </t>
  </si>
  <si>
    <t>Min. 4, z čehož min. 1x USB 3.x a min. 1x USB-C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</si>
  <si>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</si>
  <si>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</si>
  <si>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 Wh</t>
  </si>
  <si>
    <t>Klávesnice a touchpad</t>
  </si>
  <si>
    <t>Vestavěné, klávesnice s numerickým blokem</t>
  </si>
  <si>
    <t>Ostatní</t>
  </si>
  <si>
    <t>Hmotnost</t>
  </si>
  <si>
    <t>Maximálně 2.5 Kg</t>
  </si>
  <si>
    <t>min. 2 roky</t>
  </si>
  <si>
    <t>DUÚL FUD</t>
  </si>
  <si>
    <t>Výkonný notebook</t>
  </si>
  <si>
    <t>Monitor</t>
  </si>
  <si>
    <t>Celkem</t>
  </si>
  <si>
    <t>3A</t>
  </si>
  <si>
    <t>3B</t>
  </si>
  <si>
    <t>Počítačová skříň:</t>
  </si>
  <si>
    <t>notebook</t>
  </si>
  <si>
    <t>min. 16 GB DDR4, 2,4GHz a vyšší, možnost rozšíření paměti v dalším slotu</t>
  </si>
  <si>
    <t>Pevný disk:</t>
  </si>
  <si>
    <t>min. 256 GB M.2 PCIe/NVMe SSD + min. 1TB 7200 ot/min HDD</t>
  </si>
  <si>
    <t>min. 9430 bodů (dle videocardbenchmark.net), min. 6GB</t>
  </si>
  <si>
    <t>15" TN, rozlišení min. 1920x1080, 120 Hz a více</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</si>
  <si>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</si>
  <si>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Příslušenství:</t>
  </si>
  <si>
    <t>LAN 10/100/1000 (RJ45 konektor), bluetooth 4.0 a novější, wifi adaptér, alespoň 3x USB z toho min. 2x 3.0/3.1, konektor hdmi, numerická klávesnice, celokovový, zabudovaná čtečka karet</t>
  </si>
  <si>
    <t>myš a klávesnice</t>
  </si>
  <si>
    <t>Záruka:</t>
  </si>
  <si>
    <t>Display:</t>
  </si>
  <si>
    <t>úhlopříčka 21,5"-22"</t>
  </si>
  <si>
    <t>Rozlišení a parametry:</t>
  </si>
  <si>
    <t>Full HD 1920x1080 px, IPS, 16:9, LCD LED, odezva max. 6ms, frekvence 60Hz a vyšší, matný</t>
  </si>
  <si>
    <t>Další parametry:</t>
  </si>
  <si>
    <t>Kontrast: min. 1000:1, pozorovací úhly: 178°/178° a větší, min. 250cd/M2</t>
  </si>
  <si>
    <t>Vstupy:</t>
  </si>
  <si>
    <t>HDMI, DVI/D-Sub, USB</t>
  </si>
  <si>
    <t>Výstupy:</t>
  </si>
  <si>
    <t>min. 2x USB 3.0/3.1</t>
  </si>
  <si>
    <t>HDMI kabel, USB kabel</t>
  </si>
  <si>
    <t>min. 2 roky, tolerance vadných pixelů: 3 vadné pixely jsou důvodem k reklamaci</t>
  </si>
  <si>
    <t>min. 12350 bodů, single thread 2300 dle www.cpubenchmark.net
Dodavatel uvede celkovou průměrnou hodnotu bodů ze všech měření. Tuto hodnotu zadavatel doporučuje doložit printscreenem ze stránky www.cpubenchmark.net</t>
  </si>
  <si>
    <t>FSI</t>
  </si>
  <si>
    <t>4A</t>
  </si>
  <si>
    <t>FZS U21</t>
  </si>
  <si>
    <t>KI PřF</t>
  </si>
  <si>
    <t>CPU:</t>
  </si>
  <si>
    <t>min. 9500 bodů v Average,  min. 2350 bodů v single thread CPU Mark na https://www.cpubenchmark.net/, max. 25W TDP</t>
  </si>
  <si>
    <t>Operační paměť:</t>
  </si>
  <si>
    <t>min. 16GB RAM</t>
  </si>
  <si>
    <t>Úložné zařízení:</t>
  </si>
  <si>
    <t>min. 512GB SSD, rozhraní M.2 PCIe NVMe</t>
  </si>
  <si>
    <t xml:space="preserve">14" IPS, FullHD, Lesklý/Antireflexní povrch displeje </t>
  </si>
  <si>
    <t>min. 1x USB-C port, min. 1x USB 3.1, WIFI min. 802.11ac, min. BT5, podsvícená česká klávesnice, HDMI, čtečka karet, numerická klávesnice (může být i NumberPad), celokovové provedení, brašna</t>
  </si>
  <si>
    <t>max. 1.26kg</t>
  </si>
  <si>
    <t>Hmotnost:</t>
  </si>
  <si>
    <t>64bit operační systém, aktuální verze nabízená výrobcem. Kompatibilní se stávajícím počítačovým prostředím univerzity. OS podporovaný výrobcem (formou aktualizací) min. do roku 2025. Licence nesmí být formou upgrade ze starší verze OS</t>
  </si>
  <si>
    <t xml:space="preserve">min. 24 měsíců zásahem technika u zákazníka další pracovní den po nahlášení závady, oprava komponent výměnným způsobem pro veškeré zařízení této položky </t>
  </si>
  <si>
    <t xml:space="preserve">Příloha č. 1 - podrobná specifikace položek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</si>
</sst>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b/>
      <sz val="9"/>
      <name val="Tahoma"/>
      <family val="2"/>
    </font>
    <font>
      <sz val="9"/>
      <name val="Tahoma"/>
      <family val="2"/>
    </font>
    <font>
      <b/>
      <sz val="11"/>
      <name val="Arial"/>
      <family val="2"/>
    </font>
    <font>
      <b/>
      <sz val="10"/>
      <name val="Arial"/>
      <family val="2"/>
    </font>
    <font>
      <sz val="10"/>
      <color rgb="FF222222"/>
      <name val="Arial"/>
      <family val="2"/>
    </font>
    <font>
      <b/>
      <sz val="8"/>
      <name val="Calibri"/>
      <family val="2"/>
    </font>
  </fonts>
  <fills count="14">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66FF66"/>
        <bgColor indexed="64"/>
      </patternFill>
    </fill>
    <fill>
      <patternFill patternType="solid">
        <fgColor indexed="42"/>
        <bgColor indexed="64"/>
      </patternFill>
    </fill>
    <fill>
      <patternFill patternType="solid">
        <fgColor indexed="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
      <patternFill patternType="solid">
        <fgColor rgb="FFCCFFCC"/>
        <bgColor indexed="64"/>
      </patternFill>
    </fill>
  </fills>
  <borders count="44">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border>
    <border>
      <left style="medium"/>
      <right style="medium"/>
      <top style="medium"/>
      <bottom style="medium"/>
    </border>
    <border>
      <left style="medium">
        <color indexed="8"/>
      </left>
      <right/>
      <top/>
      <bottom/>
    </border>
    <border>
      <left/>
      <right/>
      <top/>
      <bottom style="medium">
        <color indexed="8"/>
      </bottom>
    </border>
    <border>
      <left style="medium">
        <color indexed="8"/>
      </left>
      <right style="medium">
        <color indexed="8"/>
      </right>
      <top/>
      <bottom/>
    </border>
    <border>
      <left style="medium"/>
      <right style="medium"/>
      <top/>
      <bottom style="medium">
        <color indexed="8"/>
      </bottom>
    </border>
    <border>
      <left style="medium"/>
      <right style="medium"/>
      <top/>
      <bottom/>
    </border>
    <border>
      <left style="medium"/>
      <right/>
      <top style="medium"/>
      <bottom style="medium"/>
    </border>
    <border>
      <left style="medium">
        <color indexed="8"/>
      </left>
      <right style="medium">
        <color indexed="8"/>
      </right>
      <top style="medium"/>
      <bottom style="medium"/>
    </border>
    <border>
      <left/>
      <right style="medium">
        <color indexed="8"/>
      </right>
      <top style="medium"/>
      <bottom style="medium"/>
    </border>
    <border>
      <left style="thin">
        <color indexed="8"/>
      </left>
      <right style="medium"/>
      <top style="medium"/>
      <bottom style="medium"/>
    </border>
    <border>
      <left/>
      <right style="thin">
        <color indexed="8"/>
      </right>
      <top style="thin">
        <color indexed="8"/>
      </top>
      <bottom style="thin">
        <color indexed="8"/>
      </bottom>
    </border>
    <border>
      <left style="medium">
        <color indexed="8"/>
      </left>
      <right style="medium">
        <color indexed="8"/>
      </right>
      <top style="medium">
        <color indexed="8"/>
      </top>
      <bottom/>
    </border>
    <border>
      <left style="thin"/>
      <right/>
      <top style="thin"/>
      <bottom style="thin"/>
    </border>
    <border>
      <left/>
      <right/>
      <top style="thin"/>
      <bottom style="thin"/>
    </border>
    <border>
      <left/>
      <right style="thin"/>
      <top style="thin"/>
      <bottom style="thin"/>
    </border>
    <border>
      <left/>
      <right/>
      <top style="medium"/>
      <bottom style="medium"/>
    </border>
    <border>
      <left/>
      <right style="medium"/>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style="thin"/>
      <top style="thin"/>
      <bottom/>
    </border>
    <border>
      <left style="thin"/>
      <right style="thin"/>
      <top/>
      <bottom style="thin"/>
    </border>
    <border>
      <left style="medium"/>
      <right/>
      <top style="medium"/>
      <bottom/>
    </border>
    <border>
      <left/>
      <right/>
      <top style="medium"/>
      <bottom/>
    </border>
    <border>
      <left/>
      <right style="medium"/>
      <top style="medium"/>
      <bottom/>
    </border>
    <border>
      <left/>
      <right style="medium"/>
      <top style="thin">
        <color indexed="8"/>
      </top>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medium">
        <color indexed="8"/>
      </left>
      <right/>
      <top/>
      <bottom style="medium">
        <color indexed="8"/>
      </bottom>
    </border>
    <border>
      <left/>
      <right style="medium"/>
      <top/>
      <bottom style="medium">
        <color indexed="8"/>
      </bottom>
    </border>
    <border>
      <left style="thin"/>
      <right style="medium">
        <color indexed="8"/>
      </right>
      <top style="medium">
        <color indexed="8"/>
      </top>
      <bottom style="medium">
        <color indexed="8"/>
      </bottom>
    </border>
    <border>
      <left/>
      <right/>
      <top style="medium">
        <color indexed="8"/>
      </top>
      <bottom style="medium">
        <color indexed="8"/>
      </bottom>
    </border>
    <border>
      <left style="medium"/>
      <right style="thin"/>
      <top style="medium"/>
      <bottom/>
    </border>
    <border>
      <left style="medium"/>
      <right style="thin"/>
      <top style="medium"/>
      <bottom style="medium"/>
    </border>
    <border>
      <left style="thin"/>
      <right style="medium">
        <color indexed="8"/>
      </right>
      <top/>
      <bottom style="medium">
        <color indexed="8"/>
      </bottom>
    </border>
    <border>
      <left style="thin"/>
      <right style="medium"/>
      <top style="medium">
        <color indexed="8"/>
      </top>
      <bottom/>
    </border>
    <border>
      <left style="thin"/>
      <right style="medium"/>
      <top/>
      <bottom/>
    </border>
    <border>
      <left/>
      <right style="medium"/>
      <top/>
      <botto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36">
    <xf numFmtId="0" fontId="0" fillId="0" borderId="0" xfId="0"/>
    <xf numFmtId="0" fontId="0" fillId="0" borderId="0" xfId="0" applyFont="1"/>
    <xf numFmtId="4" fontId="0" fillId="0" borderId="0" xfId="0" applyNumberFormat="1" applyFont="1"/>
    <xf numFmtId="0" fontId="6" fillId="2" borderId="1" xfId="20" applyFont="1" applyFill="1" applyBorder="1" applyAlignment="1">
      <alignment vertical="top" wrapText="1"/>
      <protection/>
    </xf>
    <xf numFmtId="0" fontId="3" fillId="2" borderId="2"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0"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3" borderId="14" xfId="0" applyFont="1" applyFill="1" applyBorder="1" applyAlignment="1">
      <alignment horizontal="center" wrapText="1"/>
    </xf>
    <xf numFmtId="0" fontId="8" fillId="4" borderId="7" xfId="0" applyFont="1" applyFill="1" applyBorder="1" applyAlignment="1">
      <alignment vertical="top" wrapText="1"/>
    </xf>
    <xf numFmtId="0" fontId="3" fillId="4" borderId="15" xfId="0" applyFont="1" applyFill="1" applyBorder="1" applyAlignment="1">
      <alignment vertical="top" wrapText="1"/>
    </xf>
    <xf numFmtId="0" fontId="3" fillId="4" borderId="1" xfId="0" applyFont="1" applyFill="1" applyBorder="1" applyAlignment="1">
      <alignment horizontal="left" vertical="top" wrapText="1"/>
    </xf>
    <xf numFmtId="0" fontId="3" fillId="4" borderId="1" xfId="0" applyFont="1"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3" fillId="5" borderId="16" xfId="20" applyFont="1" applyFill="1" applyBorder="1" applyAlignment="1">
      <alignment horizontal="center"/>
      <protection/>
    </xf>
    <xf numFmtId="0" fontId="3" fillId="5" borderId="17" xfId="20" applyFont="1" applyFill="1" applyBorder="1" applyAlignment="1">
      <alignment horizontal="center"/>
      <protection/>
    </xf>
    <xf numFmtId="0" fontId="3" fillId="5" borderId="18" xfId="20" applyFont="1" applyFill="1" applyBorder="1" applyAlignment="1">
      <alignment horizontal="center"/>
      <protection/>
    </xf>
    <xf numFmtId="0" fontId="3" fillId="6" borderId="10" xfId="0" applyFont="1" applyFill="1" applyBorder="1" applyAlignment="1">
      <alignment horizontal="center"/>
    </xf>
    <xf numFmtId="0" fontId="3" fillId="6" borderId="19" xfId="0" applyFont="1" applyFill="1" applyBorder="1" applyAlignment="1">
      <alignment horizontal="center"/>
    </xf>
    <xf numFmtId="0" fontId="3" fillId="6" borderId="20" xfId="0" applyFont="1" applyFill="1" applyBorder="1" applyAlignment="1">
      <alignment horizontal="center"/>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3" fontId="5" fillId="7" borderId="1" xfId="0" applyNumberFormat="1" applyFont="1" applyFill="1" applyBorder="1" applyAlignment="1">
      <alignment horizontal="left" vertical="top" wrapText="1"/>
    </xf>
    <xf numFmtId="0" fontId="7" fillId="8" borderId="10"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8" borderId="20" xfId="0" applyFont="1" applyFill="1" applyBorder="1" applyAlignment="1">
      <alignment horizontal="center" vertical="top" wrapText="1"/>
    </xf>
    <xf numFmtId="0" fontId="5" fillId="2" borderId="10" xfId="0" applyFont="1" applyFill="1" applyBorder="1" applyAlignment="1">
      <alignment vertical="center" wrapText="1"/>
    </xf>
    <xf numFmtId="0" fontId="0" fillId="0" borderId="20" xfId="0" applyBorder="1" applyAlignment="1">
      <alignment vertical="center" wrapText="1"/>
    </xf>
    <xf numFmtId="0" fontId="3" fillId="0" borderId="0" xfId="20" applyFont="1" applyBorder="1" applyAlignment="1">
      <alignment horizontal="center"/>
      <protection/>
    </xf>
    <xf numFmtId="4" fontId="3" fillId="0" borderId="0" xfId="20" applyNumberFormat="1" applyFont="1" applyBorder="1" applyAlignment="1">
      <alignment/>
      <protection/>
    </xf>
    <xf numFmtId="0" fontId="3" fillId="0" borderId="23" xfId="20" applyFont="1" applyBorder="1" applyAlignment="1">
      <alignment horizontal="center"/>
      <protection/>
    </xf>
    <xf numFmtId="4" fontId="3" fillId="0" borderId="23" xfId="20" applyNumberFormat="1" applyFont="1" applyBorder="1" applyAlignment="1">
      <alignment/>
      <protection/>
    </xf>
    <xf numFmtId="0" fontId="9" fillId="0" borderId="24" xfId="0" applyFont="1" applyBorder="1" applyAlignment="1">
      <alignment horizontal="center"/>
    </xf>
    <xf numFmtId="0" fontId="3" fillId="0" borderId="25" xfId="20" applyFont="1" applyBorder="1" applyAlignment="1">
      <alignment horizontal="center"/>
      <protection/>
    </xf>
    <xf numFmtId="0" fontId="3" fillId="0" borderId="26" xfId="20" applyFont="1" applyBorder="1" applyAlignment="1">
      <alignment horizontal="center"/>
      <protection/>
    </xf>
    <xf numFmtId="4" fontId="3" fillId="0" borderId="26" xfId="20" applyNumberFormat="1" applyFont="1" applyBorder="1" applyAlignment="1">
      <alignment/>
      <protection/>
    </xf>
    <xf numFmtId="4" fontId="3" fillId="0" borderId="27" xfId="20" applyNumberFormat="1" applyFont="1" applyBorder="1" applyAlignment="1">
      <alignment/>
      <protection/>
    </xf>
    <xf numFmtId="0" fontId="3" fillId="3" borderId="28" xfId="0" applyFont="1" applyFill="1" applyBorder="1" applyAlignment="1">
      <alignment horizontal="center" wrapText="1"/>
    </xf>
    <xf numFmtId="4" fontId="10" fillId="0" borderId="24" xfId="0" applyNumberFormat="1" applyFont="1" applyBorder="1" applyAlignment="1">
      <alignment horizontal="right" wrapText="1"/>
    </xf>
    <xf numFmtId="4" fontId="9" fillId="0" borderId="24" xfId="0" applyNumberFormat="1" applyFont="1" applyBorder="1" applyAlignment="1">
      <alignment horizontal="right"/>
    </xf>
    <xf numFmtId="0" fontId="9" fillId="9" borderId="29" xfId="0" applyFont="1" applyFill="1" applyBorder="1" applyAlignment="1">
      <alignment horizontal="center"/>
    </xf>
    <xf numFmtId="0" fontId="9" fillId="10" borderId="4" xfId="0" applyFont="1" applyFill="1" applyBorder="1" applyAlignment="1">
      <alignment horizontal="left"/>
    </xf>
    <xf numFmtId="0" fontId="9" fillId="10" borderId="30" xfId="0" applyFont="1" applyFill="1" applyBorder="1" applyAlignment="1">
      <alignment horizontal="left"/>
    </xf>
    <xf numFmtId="0" fontId="9" fillId="10" borderId="31" xfId="0" applyFont="1" applyFill="1" applyBorder="1" applyAlignment="1">
      <alignment vertical="top" wrapText="1"/>
    </xf>
    <xf numFmtId="0" fontId="11" fillId="11" borderId="20" xfId="0" applyFont="1" applyFill="1" applyBorder="1" applyAlignment="1">
      <alignment horizontal="center" vertical="top" wrapText="1"/>
    </xf>
    <xf numFmtId="0" fontId="9" fillId="10" borderId="4" xfId="0" applyFont="1" applyFill="1" applyBorder="1" applyAlignment="1">
      <alignment vertical="top" wrapText="1"/>
    </xf>
    <xf numFmtId="0" fontId="9" fillId="10" borderId="20" xfId="0" applyFont="1" applyFill="1" applyBorder="1" applyAlignment="1">
      <alignment horizontal="left" vertical="top" wrapText="1"/>
    </xf>
    <xf numFmtId="0" fontId="9" fillId="10" borderId="4" xfId="0" applyFont="1" applyFill="1" applyBorder="1" applyAlignment="1">
      <alignment horizontal="left" vertical="top" wrapText="1"/>
    </xf>
    <xf numFmtId="0" fontId="11" fillId="10" borderId="32" xfId="0" applyFont="1" applyFill="1" applyBorder="1" applyAlignment="1">
      <alignment vertical="top" wrapText="1"/>
    </xf>
    <xf numFmtId="0" fontId="9" fillId="10" borderId="4" xfId="0" applyFont="1" applyFill="1" applyBorder="1" applyAlignment="1">
      <alignment horizontal="center" vertical="top" wrapText="1"/>
    </xf>
    <xf numFmtId="0" fontId="12" fillId="10" borderId="32" xfId="0" applyFont="1" applyFill="1" applyBorder="1" applyAlignment="1">
      <alignment vertical="top" wrapText="1"/>
    </xf>
    <xf numFmtId="0" fontId="13" fillId="11" borderId="4" xfId="0" applyFont="1" applyFill="1" applyBorder="1" applyAlignment="1">
      <alignment horizontal="center" vertical="top" wrapText="1"/>
    </xf>
    <xf numFmtId="0" fontId="9" fillId="10" borderId="20" xfId="0" applyFont="1" applyFill="1" applyBorder="1" applyAlignment="1">
      <alignment horizontal="left" vertical="top" wrapText="1"/>
    </xf>
    <xf numFmtId="0" fontId="11" fillId="10" borderId="31" xfId="0" applyFont="1" applyFill="1" applyBorder="1" applyAlignment="1">
      <alignment vertical="top" wrapText="1"/>
    </xf>
    <xf numFmtId="0" fontId="11" fillId="10" borderId="4" xfId="0" applyFont="1" applyFill="1" applyBorder="1" applyAlignment="1">
      <alignment vertical="top" wrapText="1"/>
    </xf>
    <xf numFmtId="0" fontId="11" fillId="10" borderId="0" xfId="0" applyFont="1" applyFill="1" applyBorder="1" applyAlignment="1">
      <alignment vertical="top" wrapText="1"/>
    </xf>
    <xf numFmtId="0" fontId="11" fillId="10" borderId="9" xfId="0" applyFont="1" applyFill="1" applyBorder="1" applyAlignment="1">
      <alignment vertical="top" wrapText="1"/>
    </xf>
    <xf numFmtId="0" fontId="1" fillId="10" borderId="32" xfId="0" applyFont="1" applyFill="1" applyBorder="1" applyAlignment="1">
      <alignment vertical="top" wrapText="1"/>
    </xf>
    <xf numFmtId="0" fontId="1" fillId="10" borderId="4" xfId="0"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0" borderId="29" xfId="0" applyFont="1" applyBorder="1" applyAlignment="1">
      <alignment horizontal="center"/>
    </xf>
    <xf numFmtId="4" fontId="3" fillId="0" borderId="29" xfId="0" applyNumberFormat="1" applyFont="1" applyBorder="1" applyAlignment="1">
      <alignment/>
    </xf>
    <xf numFmtId="0" fontId="3" fillId="0" borderId="0" xfId="0" applyFont="1" applyBorder="1" applyAlignment="1">
      <alignment horizontal="center"/>
    </xf>
    <xf numFmtId="4" fontId="5" fillId="0" borderId="0" xfId="0" applyNumberFormat="1" applyFont="1" applyBorder="1" applyAlignment="1">
      <alignment horizontal="right"/>
    </xf>
    <xf numFmtId="4" fontId="3" fillId="0" borderId="0" xfId="0" applyNumberFormat="1" applyFont="1" applyBorder="1" applyAlignment="1">
      <alignment/>
    </xf>
    <xf numFmtId="0" fontId="3" fillId="5" borderId="4" xfId="0" applyFont="1" applyFill="1" applyBorder="1" applyAlignment="1">
      <alignment horizontal="center" wrapText="1"/>
    </xf>
    <xf numFmtId="0" fontId="3" fillId="0" borderId="24" xfId="0" applyFont="1" applyBorder="1" applyAlignment="1">
      <alignment horizontal="center"/>
    </xf>
    <xf numFmtId="4" fontId="3" fillId="0" borderId="24" xfId="0" applyNumberFormat="1" applyFont="1" applyBorder="1" applyAlignment="1">
      <alignment/>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5" borderId="10"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3" fillId="2" borderId="33" xfId="0" applyFont="1" applyFill="1" applyBorder="1" applyAlignment="1">
      <alignment vertical="top" wrapText="1"/>
    </xf>
    <xf numFmtId="0" fontId="3" fillId="2" borderId="34" xfId="0" applyFont="1" applyFill="1" applyBorder="1" applyAlignment="1">
      <alignment vertical="top" wrapText="1"/>
    </xf>
    <xf numFmtId="0" fontId="3" fillId="2" borderId="9" xfId="0" applyFont="1" applyFill="1" applyBorder="1" applyAlignment="1">
      <alignmen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12" fillId="2" borderId="7" xfId="0" applyFont="1" applyFill="1" applyBorder="1" applyAlignment="1">
      <alignment vertical="top" wrapText="1"/>
    </xf>
    <xf numFmtId="0" fontId="5" fillId="2" borderId="31" xfId="0" applyFont="1" applyFill="1" applyBorder="1" applyAlignment="1">
      <alignment horizontal="left" vertical="top" wrapText="1"/>
    </xf>
    <xf numFmtId="0" fontId="5" fillId="12" borderId="8" xfId="0" applyFont="1" applyFill="1" applyBorder="1" applyAlignment="1">
      <alignment vertical="top" wrapText="1"/>
    </xf>
    <xf numFmtId="0" fontId="7" fillId="8" borderId="20" xfId="0" applyFont="1" applyFill="1" applyBorder="1" applyAlignment="1">
      <alignment horizontal="center" vertical="top" wrapText="1"/>
    </xf>
    <xf numFmtId="0" fontId="5" fillId="2" borderId="9" xfId="0" applyFont="1" applyFill="1" applyBorder="1" applyAlignment="1">
      <alignment horizontal="left" vertical="top" wrapText="1"/>
    </xf>
    <xf numFmtId="0" fontId="5" fillId="8" borderId="20" xfId="0" applyFont="1" applyFill="1" applyBorder="1" applyAlignment="1">
      <alignment horizontal="center" vertical="top" wrapText="1"/>
    </xf>
    <xf numFmtId="0" fontId="3" fillId="8" borderId="10" xfId="0" applyFont="1" applyFill="1" applyBorder="1" applyAlignment="1">
      <alignment horizontal="center" vertical="top" wrapText="1"/>
    </xf>
    <xf numFmtId="0" fontId="5" fillId="12" borderId="9" xfId="0" applyFont="1" applyFill="1" applyBorder="1" applyAlignment="1">
      <alignment vertical="top" wrapText="1"/>
    </xf>
    <xf numFmtId="0" fontId="5" fillId="2" borderId="32" xfId="0" applyFont="1" applyFill="1" applyBorder="1" applyAlignment="1">
      <alignment horizontal="left" vertical="top" wrapText="1"/>
    </xf>
    <xf numFmtId="0" fontId="5" fillId="2" borderId="19" xfId="0" applyFont="1" applyFill="1" applyBorder="1" applyAlignment="1">
      <alignment vertical="top" wrapText="1"/>
    </xf>
    <xf numFmtId="0" fontId="5" fillId="12" borderId="4" xfId="0" applyFont="1" applyFill="1" applyBorder="1" applyAlignment="1">
      <alignment vertical="top" wrapText="1"/>
    </xf>
    <xf numFmtId="0" fontId="16" fillId="13" borderId="10"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vertical="top" wrapText="1"/>
    </xf>
    <xf numFmtId="0" fontId="3" fillId="2" borderId="36" xfId="0" applyFont="1" applyFill="1" applyBorder="1" applyAlignment="1">
      <alignment vertical="top" wrapText="1"/>
    </xf>
    <xf numFmtId="0" fontId="3" fillId="2" borderId="31" xfId="0" applyFont="1" applyFill="1" applyBorder="1" applyAlignment="1">
      <alignment vertical="top" wrapText="1"/>
    </xf>
    <xf numFmtId="0" fontId="3" fillId="2" borderId="37" xfId="0" applyFont="1" applyFill="1" applyBorder="1" applyAlignment="1">
      <alignmen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38" xfId="0" applyFont="1" applyFill="1" applyBorder="1" applyAlignment="1">
      <alignment vertical="top" wrapText="1"/>
    </xf>
    <xf numFmtId="0" fontId="5" fillId="2" borderId="39" xfId="0" applyFont="1" applyFill="1" applyBorder="1" applyAlignment="1">
      <alignment vertical="top" wrapText="1"/>
    </xf>
    <xf numFmtId="0" fontId="12" fillId="2" borderId="2" xfId="0" applyFont="1" applyFill="1" applyBorder="1" applyAlignment="1">
      <alignment vertical="top" wrapText="1"/>
    </xf>
    <xf numFmtId="0" fontId="3" fillId="2" borderId="20" xfId="0" applyFont="1" applyFill="1" applyBorder="1" applyAlignment="1">
      <alignment horizontal="left" vertical="top" wrapText="1"/>
    </xf>
    <xf numFmtId="0" fontId="5" fillId="2" borderId="40" xfId="0" applyFont="1" applyFill="1" applyBorder="1" applyAlignment="1">
      <alignment horizontal="left" vertical="top" wrapText="1"/>
    </xf>
    <xf numFmtId="0" fontId="11" fillId="12" borderId="31" xfId="0" applyFont="1" applyFill="1" applyBorder="1" applyAlignment="1">
      <alignment vertical="top" wrapText="1"/>
    </xf>
    <xf numFmtId="0" fontId="18" fillId="12" borderId="20" xfId="0" applyFont="1" applyFill="1" applyBorder="1" applyAlignment="1">
      <alignment wrapText="1"/>
    </xf>
    <xf numFmtId="0" fontId="5" fillId="2" borderId="41" xfId="0" applyFont="1" applyFill="1" applyBorder="1" applyAlignment="1">
      <alignment horizontal="left" vertical="top" wrapText="1"/>
    </xf>
    <xf numFmtId="0" fontId="11" fillId="12" borderId="4" xfId="0" applyFont="1" applyFill="1" applyBorder="1" applyAlignment="1">
      <alignment vertical="top" wrapText="1"/>
    </xf>
    <xf numFmtId="0" fontId="18" fillId="12" borderId="42" xfId="0" applyFont="1" applyFill="1" applyBorder="1" applyAlignment="1">
      <alignment wrapText="1"/>
    </xf>
    <xf numFmtId="0" fontId="18" fillId="12" borderId="27" xfId="0" applyFont="1" applyFill="1" applyBorder="1" applyAlignment="1">
      <alignment wrapText="1"/>
    </xf>
    <xf numFmtId="0" fontId="1" fillId="12" borderId="4" xfId="0" applyFont="1" applyFill="1" applyBorder="1" applyAlignment="1">
      <alignment wrapText="1"/>
    </xf>
    <xf numFmtId="0" fontId="5" fillId="2" borderId="43" xfId="0" applyFont="1" applyFill="1" applyBorder="1" applyAlignment="1">
      <alignment horizontal="left" vertical="top" wrapText="1"/>
    </xf>
    <xf numFmtId="0" fontId="3" fillId="12" borderId="2" xfId="0" applyFont="1" applyFill="1" applyBorder="1" applyAlignment="1">
      <alignment vertical="top" wrapText="1"/>
    </xf>
    <xf numFmtId="0" fontId="3" fillId="12" borderId="39" xfId="0" applyFont="1" applyFill="1" applyBorder="1" applyAlignment="1">
      <alignment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4" fontId="3" fillId="0" borderId="0" xfId="20" applyNumberFormat="1" applyFont="1" applyBorder="1" applyAlignment="1">
      <alignment horizontal="right"/>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twoCellAnchor>
    <xdr:from>
      <xdr:col>0</xdr:col>
      <xdr:colOff>0</xdr:colOff>
      <xdr:row>110</xdr:row>
      <xdr:rowOff>0</xdr:rowOff>
    </xdr:from>
    <xdr:to>
      <xdr:col>2</xdr:col>
      <xdr:colOff>1028700</xdr:colOff>
      <xdr:row>115</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4070985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J109"/>
  <sheetViews>
    <sheetView tabSelected="1" workbookViewId="0" topLeftCell="A55">
      <selection activeCell="B101" sqref="B101:C101"/>
    </sheetView>
  </sheetViews>
  <sheetFormatPr defaultColWidth="9.140625" defaultRowHeight="15"/>
  <cols>
    <col min="1" max="1" width="26.140625" style="1" bestFit="1" customWidth="1"/>
    <col min="2" max="2" width="33.8515625" style="1" bestFit="1" customWidth="1"/>
    <col min="3" max="3" width="29.00390625" style="1" customWidth="1"/>
    <col min="4" max="4" width="28.421875" style="1" customWidth="1"/>
    <col min="5" max="5" width="17.00390625" style="1" customWidth="1"/>
    <col min="6" max="8" width="9.140625" style="1" customWidth="1"/>
    <col min="9" max="10" width="10.00390625" style="1" bestFit="1" customWidth="1"/>
    <col min="11" max="16384" width="9.140625" style="1" customWidth="1"/>
  </cols>
  <sheetData>
    <row r="1" ht="15"/>
    <row r="7" ht="15"/>
    <row r="8" spans="1:5" ht="15">
      <c r="A8" s="24" t="s">
        <v>121</v>
      </c>
      <c r="B8" s="24"/>
      <c r="C8" s="24"/>
      <c r="D8" s="24"/>
      <c r="E8" s="24"/>
    </row>
    <row r="9" spans="1:5" ht="15">
      <c r="A9" s="25"/>
      <c r="B9" s="25"/>
      <c r="C9" s="25"/>
      <c r="D9" s="25"/>
      <c r="E9" s="25"/>
    </row>
    <row r="10" ht="15.75" thickBot="1"/>
    <row r="11" spans="1:5" ht="52.5" thickBot="1">
      <c r="A11" s="15" t="s">
        <v>20</v>
      </c>
      <c r="B11" s="16" t="s">
        <v>21</v>
      </c>
      <c r="C11" s="17" t="s">
        <v>22</v>
      </c>
      <c r="D11" s="18" t="s">
        <v>23</v>
      </c>
      <c r="E11" s="19" t="s">
        <v>41</v>
      </c>
    </row>
    <row r="12" spans="1:9" ht="15.75" thickBot="1">
      <c r="A12" s="44" t="s">
        <v>0</v>
      </c>
      <c r="B12" s="44" t="s">
        <v>31</v>
      </c>
      <c r="C12" s="44">
        <v>1</v>
      </c>
      <c r="D12" s="45">
        <v>23000</v>
      </c>
      <c r="E12" s="45">
        <f>C12*D12</f>
        <v>23000</v>
      </c>
      <c r="I12" s="2"/>
    </row>
    <row r="13" spans="1:9" ht="15.75" thickBot="1">
      <c r="A13" s="47"/>
      <c r="B13" s="48"/>
      <c r="C13" s="48"/>
      <c r="D13" s="49"/>
      <c r="E13" s="50"/>
      <c r="I13" s="2"/>
    </row>
    <row r="14" spans="1:9" ht="52.5" thickBot="1">
      <c r="A14" s="15" t="s">
        <v>20</v>
      </c>
      <c r="B14" s="16" t="s">
        <v>21</v>
      </c>
      <c r="C14" s="17" t="s">
        <v>22</v>
      </c>
      <c r="D14" s="18" t="s">
        <v>23</v>
      </c>
      <c r="E14" s="51" t="s">
        <v>41</v>
      </c>
      <c r="I14" s="2"/>
    </row>
    <row r="15" spans="1:9" ht="15">
      <c r="A15" s="46" t="s">
        <v>42</v>
      </c>
      <c r="B15" s="46" t="s">
        <v>75</v>
      </c>
      <c r="C15" s="46">
        <v>1</v>
      </c>
      <c r="D15" s="52">
        <v>19750</v>
      </c>
      <c r="E15" s="53">
        <f>C15*D15</f>
        <v>19750</v>
      </c>
      <c r="I15" s="2"/>
    </row>
    <row r="16" spans="1:9" ht="15.75" thickBot="1">
      <c r="A16" s="42"/>
      <c r="B16" s="42"/>
      <c r="C16" s="42"/>
      <c r="D16" s="43"/>
      <c r="E16" s="43"/>
      <c r="I16" s="2"/>
    </row>
    <row r="17" spans="1:9" ht="52.5" thickBot="1">
      <c r="A17" s="83" t="s">
        <v>20</v>
      </c>
      <c r="B17" s="84" t="s">
        <v>21</v>
      </c>
      <c r="C17" s="85" t="s">
        <v>22</v>
      </c>
      <c r="D17" s="84" t="s">
        <v>23</v>
      </c>
      <c r="E17" s="80" t="s">
        <v>41</v>
      </c>
      <c r="I17" s="2"/>
    </row>
    <row r="18" spans="1:9" ht="15">
      <c r="A18" s="81" t="s">
        <v>78</v>
      </c>
      <c r="B18" s="81" t="s">
        <v>46</v>
      </c>
      <c r="C18" s="81">
        <v>1</v>
      </c>
      <c r="D18" s="82">
        <v>34710.74</v>
      </c>
      <c r="E18" s="76">
        <f>C18*D18</f>
        <v>34710.74</v>
      </c>
      <c r="I18" s="2"/>
    </row>
    <row r="19" spans="1:9" ht="15">
      <c r="A19" s="75" t="s">
        <v>79</v>
      </c>
      <c r="B19" s="75" t="s">
        <v>76</v>
      </c>
      <c r="C19" s="75">
        <v>1</v>
      </c>
      <c r="D19" s="76">
        <v>2892.56</v>
      </c>
      <c r="E19" s="76">
        <f>C19*D19</f>
        <v>2892.56</v>
      </c>
      <c r="I19" s="2"/>
    </row>
    <row r="20" spans="1:9" ht="15">
      <c r="A20" s="77"/>
      <c r="B20" s="77"/>
      <c r="C20" s="77"/>
      <c r="D20" s="78" t="s">
        <v>77</v>
      </c>
      <c r="E20" s="79">
        <f>SUM(E18:E19)</f>
        <v>37603.299999999996</v>
      </c>
      <c r="I20" s="2"/>
    </row>
    <row r="21" spans="1:9" ht="15.75" thickBot="1">
      <c r="A21" s="77"/>
      <c r="B21" s="77"/>
      <c r="C21" s="77"/>
      <c r="D21" s="78"/>
      <c r="E21" s="79"/>
      <c r="I21" s="2"/>
    </row>
    <row r="22" spans="1:9" ht="52.5" thickBot="1">
      <c r="A22" s="83" t="s">
        <v>20</v>
      </c>
      <c r="B22" s="84" t="s">
        <v>21</v>
      </c>
      <c r="C22" s="85" t="s">
        <v>22</v>
      </c>
      <c r="D22" s="84" t="s">
        <v>23</v>
      </c>
      <c r="E22" s="80" t="s">
        <v>41</v>
      </c>
      <c r="I22" s="2"/>
    </row>
    <row r="23" spans="1:9" ht="15">
      <c r="A23" s="81" t="s">
        <v>106</v>
      </c>
      <c r="B23" s="81" t="s">
        <v>46</v>
      </c>
      <c r="C23" s="81">
        <v>1</v>
      </c>
      <c r="D23" s="82">
        <v>29000</v>
      </c>
      <c r="E23" s="76">
        <f>C23*D23</f>
        <v>29000</v>
      </c>
      <c r="I23" s="2"/>
    </row>
    <row r="24" spans="1:9" ht="15">
      <c r="A24" s="77"/>
      <c r="B24" s="77"/>
      <c r="C24" s="77"/>
      <c r="D24" s="78"/>
      <c r="E24" s="79"/>
      <c r="I24" s="2"/>
    </row>
    <row r="25" spans="1:9" ht="15">
      <c r="A25" s="42"/>
      <c r="B25" s="42"/>
      <c r="C25" s="42"/>
      <c r="D25" s="135" t="s">
        <v>77</v>
      </c>
      <c r="E25" s="43">
        <f>E12+E15+E20+E23</f>
        <v>109353.29999999999</v>
      </c>
      <c r="I25" s="2"/>
    </row>
    <row r="26" spans="5:10" ht="15.75" thickBot="1">
      <c r="E26" s="2"/>
      <c r="J26" s="2"/>
    </row>
    <row r="27" spans="1:5" ht="15.75" thickBot="1">
      <c r="A27" s="29" t="s">
        <v>24</v>
      </c>
      <c r="B27" s="30"/>
      <c r="C27" s="30"/>
      <c r="D27" s="30"/>
      <c r="E27" s="31"/>
    </row>
    <row r="28" spans="1:5" ht="15.75" thickBot="1">
      <c r="A28" s="26" t="s">
        <v>107</v>
      </c>
      <c r="B28" s="27"/>
      <c r="C28" s="27"/>
      <c r="D28" s="27"/>
      <c r="E28" s="28"/>
    </row>
    <row r="29" spans="1:5" ht="26.25" thickBot="1">
      <c r="A29" s="3" t="s">
        <v>0</v>
      </c>
      <c r="B29" s="32" t="s">
        <v>1</v>
      </c>
      <c r="C29" s="33"/>
      <c r="D29" s="21" t="s">
        <v>26</v>
      </c>
      <c r="E29" s="21"/>
    </row>
    <row r="30" spans="1:5" ht="26.25" thickBot="1">
      <c r="A30" s="4" t="s">
        <v>31</v>
      </c>
      <c r="B30" s="34"/>
      <c r="C30" s="35"/>
      <c r="D30" s="22" t="s">
        <v>27</v>
      </c>
      <c r="E30" s="23"/>
    </row>
    <row r="31" spans="1:5" ht="15.75" thickBot="1">
      <c r="A31" s="5" t="s">
        <v>2</v>
      </c>
      <c r="B31" s="73">
        <v>1</v>
      </c>
      <c r="C31" s="74"/>
      <c r="D31" s="22" t="s">
        <v>3</v>
      </c>
      <c r="E31" s="23"/>
    </row>
    <row r="32" spans="1:5" ht="26.25" thickBot="1">
      <c r="A32" s="20" t="s">
        <v>25</v>
      </c>
      <c r="B32" s="36"/>
      <c r="C32" s="36"/>
      <c r="D32" s="22" t="s">
        <v>28</v>
      </c>
      <c r="E32" s="23"/>
    </row>
    <row r="33" spans="1:5" ht="39" thickBot="1">
      <c r="A33" s="6" t="s">
        <v>5</v>
      </c>
      <c r="B33" s="7" t="s">
        <v>6</v>
      </c>
      <c r="C33" s="7" t="s">
        <v>33</v>
      </c>
      <c r="D33" s="37"/>
      <c r="E33" s="99"/>
    </row>
    <row r="34" spans="1:5" ht="15.75" thickBot="1">
      <c r="A34" s="8"/>
      <c r="B34" s="7" t="s">
        <v>19</v>
      </c>
      <c r="C34" s="12" t="s">
        <v>32</v>
      </c>
      <c r="D34" s="38"/>
      <c r="E34" s="101"/>
    </row>
    <row r="35" spans="1:5" ht="15.75" thickBot="1">
      <c r="A35" s="8"/>
      <c r="B35" s="7" t="s">
        <v>7</v>
      </c>
      <c r="C35" s="7" t="s">
        <v>37</v>
      </c>
      <c r="D35" s="38"/>
      <c r="E35" s="101"/>
    </row>
    <row r="36" spans="1:5" ht="15.75" thickBot="1">
      <c r="A36" s="10"/>
      <c r="B36" s="9" t="s">
        <v>9</v>
      </c>
      <c r="C36" s="11" t="s">
        <v>38</v>
      </c>
      <c r="D36" s="38"/>
      <c r="E36" s="101"/>
    </row>
    <row r="37" spans="1:5" ht="15.75" thickBot="1">
      <c r="A37" s="10"/>
      <c r="B37" s="9" t="s">
        <v>14</v>
      </c>
      <c r="C37" s="11" t="s">
        <v>13</v>
      </c>
      <c r="D37" s="38"/>
      <c r="E37" s="101"/>
    </row>
    <row r="38" spans="1:5" ht="15.75" thickBot="1">
      <c r="A38" s="10"/>
      <c r="B38" s="9" t="s">
        <v>15</v>
      </c>
      <c r="C38" s="11" t="s">
        <v>35</v>
      </c>
      <c r="D38" s="38"/>
      <c r="E38" s="101"/>
    </row>
    <row r="39" spans="1:5" ht="15.75" thickBot="1">
      <c r="A39" s="10"/>
      <c r="B39" s="9" t="s">
        <v>10</v>
      </c>
      <c r="C39" s="11" t="s">
        <v>11</v>
      </c>
      <c r="D39" s="37"/>
      <c r="E39" s="99"/>
    </row>
    <row r="40" spans="1:5" ht="102.75" thickBot="1">
      <c r="A40" s="10"/>
      <c r="B40" s="12" t="s">
        <v>8</v>
      </c>
      <c r="C40" s="11" t="s">
        <v>29</v>
      </c>
      <c r="D40" s="38"/>
      <c r="E40" s="101"/>
    </row>
    <row r="41" spans="1:5" ht="15.75" thickBot="1">
      <c r="A41" s="8"/>
      <c r="B41" s="14" t="s">
        <v>16</v>
      </c>
      <c r="C41" s="7" t="s">
        <v>34</v>
      </c>
      <c r="D41" s="38"/>
      <c r="E41" s="101"/>
    </row>
    <row r="42" spans="1:5" ht="15.75" thickBot="1">
      <c r="A42" s="8"/>
      <c r="B42" s="14" t="s">
        <v>17</v>
      </c>
      <c r="C42" s="7" t="s">
        <v>39</v>
      </c>
      <c r="D42" s="38"/>
      <c r="E42" s="101"/>
    </row>
    <row r="43" spans="1:5" ht="15.75" thickBot="1">
      <c r="A43" s="8"/>
      <c r="B43" s="14" t="s">
        <v>12</v>
      </c>
      <c r="C43" s="7" t="s">
        <v>40</v>
      </c>
      <c r="D43" s="38"/>
      <c r="E43" s="101"/>
    </row>
    <row r="44" spans="1:5" ht="64.5" thickBot="1">
      <c r="A44" s="8"/>
      <c r="B44" s="7" t="s">
        <v>18</v>
      </c>
      <c r="C44" s="13" t="s">
        <v>36</v>
      </c>
      <c r="D44" s="38"/>
      <c r="E44" s="101"/>
    </row>
    <row r="45" spans="1:5" ht="15.75" thickBot="1">
      <c r="A45" s="14" t="s">
        <v>4</v>
      </c>
      <c r="B45" s="40" t="s">
        <v>30</v>
      </c>
      <c r="C45" s="41"/>
      <c r="D45" s="38"/>
      <c r="E45" s="39"/>
    </row>
    <row r="47" spans="1:5" ht="15.75" thickBot="1">
      <c r="A47" s="54" t="s">
        <v>74</v>
      </c>
      <c r="B47" s="54"/>
      <c r="C47" s="54"/>
      <c r="D47" s="54"/>
      <c r="E47" s="54"/>
    </row>
    <row r="48" spans="1:5" ht="26.25" thickBot="1">
      <c r="A48" s="55" t="s">
        <v>42</v>
      </c>
      <c r="B48" s="56" t="s">
        <v>1</v>
      </c>
      <c r="C48" s="56"/>
      <c r="D48" s="57" t="s">
        <v>43</v>
      </c>
      <c r="E48" s="58"/>
    </row>
    <row r="49" spans="1:5" ht="26.25" thickBot="1">
      <c r="A49" s="59" t="s">
        <v>75</v>
      </c>
      <c r="B49" s="60"/>
      <c r="C49" s="60"/>
      <c r="D49" s="61" t="s">
        <v>27</v>
      </c>
      <c r="E49" s="58"/>
    </row>
    <row r="50" spans="1:5" ht="15.75" thickBot="1">
      <c r="A50" s="62" t="s">
        <v>44</v>
      </c>
      <c r="B50" s="63">
        <v>1</v>
      </c>
      <c r="C50" s="63"/>
      <c r="D50" s="61" t="s">
        <v>3</v>
      </c>
      <c r="E50" s="58"/>
    </row>
    <row r="51" spans="1:5" ht="26.25" thickBot="1">
      <c r="A51" s="64" t="s">
        <v>25</v>
      </c>
      <c r="B51" s="65"/>
      <c r="C51" s="65"/>
      <c r="D51" s="66" t="s">
        <v>28</v>
      </c>
      <c r="E51" s="58"/>
    </row>
    <row r="52" spans="1:5" ht="15.75" thickBot="1">
      <c r="A52" s="67" t="s">
        <v>5</v>
      </c>
      <c r="B52" s="68" t="s">
        <v>45</v>
      </c>
      <c r="C52" s="68" t="s">
        <v>46</v>
      </c>
      <c r="D52" s="37"/>
      <c r="E52" s="99"/>
    </row>
    <row r="53" spans="1:5" ht="15.75" thickBot="1">
      <c r="A53" s="69"/>
      <c r="B53" s="68" t="s">
        <v>47</v>
      </c>
      <c r="C53" s="68" t="s">
        <v>48</v>
      </c>
      <c r="D53" s="38"/>
      <c r="E53" s="101"/>
    </row>
    <row r="54" spans="1:5" ht="15.75" thickBot="1">
      <c r="A54" s="70"/>
      <c r="B54" s="62" t="s">
        <v>49</v>
      </c>
      <c r="C54" s="62" t="s">
        <v>50</v>
      </c>
      <c r="D54" s="38"/>
      <c r="E54" s="101"/>
    </row>
    <row r="55" spans="1:5" ht="15.75" thickBot="1">
      <c r="A55" s="70"/>
      <c r="B55" s="62" t="s">
        <v>51</v>
      </c>
      <c r="C55" s="62" t="s">
        <v>52</v>
      </c>
      <c r="D55" s="38"/>
      <c r="E55" s="101"/>
    </row>
    <row r="56" spans="1:5" ht="90" thickBot="1">
      <c r="A56" s="70"/>
      <c r="B56" s="62" t="s">
        <v>53</v>
      </c>
      <c r="C56" s="71" t="s">
        <v>54</v>
      </c>
      <c r="D56" s="38"/>
      <c r="E56" s="101"/>
    </row>
    <row r="57" spans="1:5" ht="15.75" thickBot="1">
      <c r="A57" s="70"/>
      <c r="B57" s="62" t="s">
        <v>55</v>
      </c>
      <c r="C57" s="62" t="s">
        <v>37</v>
      </c>
      <c r="D57" s="38"/>
      <c r="E57" s="101"/>
    </row>
    <row r="58" spans="1:5" ht="64.5" thickBot="1">
      <c r="A58" s="70"/>
      <c r="B58" s="62" t="s">
        <v>14</v>
      </c>
      <c r="C58" s="62" t="s">
        <v>56</v>
      </c>
      <c r="D58" s="38"/>
      <c r="E58" s="101"/>
    </row>
    <row r="59" spans="1:5" ht="39" thickBot="1">
      <c r="A59" s="70"/>
      <c r="B59" s="62" t="s">
        <v>57</v>
      </c>
      <c r="C59" s="62" t="s">
        <v>58</v>
      </c>
      <c r="D59" s="102"/>
      <c r="E59" s="101"/>
    </row>
    <row r="60" spans="1:5" ht="15.75" thickBot="1">
      <c r="A60" s="70"/>
      <c r="B60" s="62" t="s">
        <v>59</v>
      </c>
      <c r="C60" s="62" t="s">
        <v>60</v>
      </c>
      <c r="D60" s="107"/>
      <c r="E60" s="108"/>
    </row>
    <row r="61" spans="1:5" ht="15.75" thickBot="1">
      <c r="A61" s="70"/>
      <c r="B61" s="62" t="s">
        <v>61</v>
      </c>
      <c r="C61" s="62" t="s">
        <v>62</v>
      </c>
      <c r="D61" s="107"/>
      <c r="E61" s="108"/>
    </row>
    <row r="62" spans="1:5" ht="26.25" thickBot="1">
      <c r="A62" s="69"/>
      <c r="B62" s="68" t="s">
        <v>63</v>
      </c>
      <c r="C62" s="62" t="s">
        <v>64</v>
      </c>
      <c r="D62" s="37"/>
      <c r="E62" s="99"/>
    </row>
    <row r="63" spans="1:5" ht="128.25" thickBot="1">
      <c r="A63" s="69"/>
      <c r="B63" s="62" t="s">
        <v>8</v>
      </c>
      <c r="C63" s="71" t="s">
        <v>65</v>
      </c>
      <c r="D63" s="38"/>
      <c r="E63" s="101"/>
    </row>
    <row r="64" spans="1:5" ht="15.75" thickBot="1">
      <c r="A64" s="69"/>
      <c r="B64" s="62" t="s">
        <v>66</v>
      </c>
      <c r="C64" s="71" t="s">
        <v>67</v>
      </c>
      <c r="D64" s="38"/>
      <c r="E64" s="101"/>
    </row>
    <row r="65" spans="1:5" ht="26.25" thickBot="1">
      <c r="A65" s="69"/>
      <c r="B65" s="62" t="s">
        <v>68</v>
      </c>
      <c r="C65" s="71" t="s">
        <v>69</v>
      </c>
      <c r="D65" s="38"/>
      <c r="E65" s="101"/>
    </row>
    <row r="66" spans="1:5" ht="15.75" thickBot="1">
      <c r="A66" s="68" t="s">
        <v>70</v>
      </c>
      <c r="B66" s="62" t="s">
        <v>71</v>
      </c>
      <c r="C66" s="71" t="s">
        <v>72</v>
      </c>
      <c r="D66" s="38"/>
      <c r="E66" s="101"/>
    </row>
    <row r="67" spans="1:5" ht="15.75" thickBot="1">
      <c r="A67" s="68" t="s">
        <v>4</v>
      </c>
      <c r="B67" s="72" t="s">
        <v>73</v>
      </c>
      <c r="C67" s="72"/>
      <c r="D67" s="38"/>
      <c r="E67" s="101"/>
    </row>
    <row r="68" ht="15.75" thickBot="1"/>
    <row r="69" spans="1:5" ht="15.75" thickBot="1">
      <c r="A69" s="86" t="s">
        <v>105</v>
      </c>
      <c r="B69" s="87"/>
      <c r="C69" s="87"/>
      <c r="D69" s="87"/>
      <c r="E69" s="88"/>
    </row>
    <row r="70" spans="1:5" ht="26.25" thickBot="1">
      <c r="A70" s="4" t="s">
        <v>78</v>
      </c>
      <c r="B70" s="89" t="s">
        <v>1</v>
      </c>
      <c r="C70" s="90"/>
      <c r="D70" s="91" t="s">
        <v>26</v>
      </c>
      <c r="E70" s="91"/>
    </row>
    <row r="71" spans="1:5" ht="26.25" thickBot="1">
      <c r="A71" s="129" t="s">
        <v>46</v>
      </c>
      <c r="B71" s="92"/>
      <c r="C71" s="93"/>
      <c r="D71" s="94" t="s">
        <v>27</v>
      </c>
      <c r="E71" s="95"/>
    </row>
    <row r="72" spans="1:5" ht="15.75" thickBot="1">
      <c r="A72" s="5" t="s">
        <v>2</v>
      </c>
      <c r="B72" s="133">
        <v>1</v>
      </c>
      <c r="C72" s="134"/>
      <c r="D72" s="94" t="s">
        <v>3</v>
      </c>
      <c r="E72" s="95"/>
    </row>
    <row r="73" spans="1:5" ht="26.25" thickBot="1">
      <c r="A73" s="96" t="s">
        <v>25</v>
      </c>
      <c r="B73" s="65"/>
      <c r="C73" s="65"/>
      <c r="D73" s="94" t="s">
        <v>28</v>
      </c>
      <c r="E73" s="95"/>
    </row>
    <row r="74" spans="1:5" ht="15.75" thickBot="1">
      <c r="A74" s="97" t="s">
        <v>5</v>
      </c>
      <c r="B74" s="9" t="s">
        <v>80</v>
      </c>
      <c r="C74" s="98" t="s">
        <v>81</v>
      </c>
      <c r="D74" s="37"/>
      <c r="E74" s="99"/>
    </row>
    <row r="75" spans="1:5" ht="102.75" thickBot="1">
      <c r="A75" s="100"/>
      <c r="B75" s="9" t="s">
        <v>6</v>
      </c>
      <c r="C75" s="98" t="s">
        <v>104</v>
      </c>
      <c r="D75" s="38"/>
      <c r="E75" s="101"/>
    </row>
    <row r="76" spans="1:5" ht="39" thickBot="1">
      <c r="A76" s="100"/>
      <c r="B76" s="9" t="s">
        <v>7</v>
      </c>
      <c r="C76" s="98" t="s">
        <v>82</v>
      </c>
      <c r="D76" s="38"/>
      <c r="E76" s="101"/>
    </row>
    <row r="77" spans="1:5" ht="39" thickBot="1">
      <c r="A77" s="100"/>
      <c r="B77" s="9" t="s">
        <v>83</v>
      </c>
      <c r="C77" s="98" t="s">
        <v>84</v>
      </c>
      <c r="D77" s="38"/>
      <c r="E77" s="101"/>
    </row>
    <row r="78" spans="1:5" ht="39" thickBot="1">
      <c r="A78" s="100"/>
      <c r="B78" s="9" t="s">
        <v>14</v>
      </c>
      <c r="C78" s="98" t="s">
        <v>85</v>
      </c>
      <c r="D78" s="38"/>
      <c r="E78" s="101"/>
    </row>
    <row r="79" spans="1:5" ht="26.25" thickBot="1">
      <c r="A79" s="100"/>
      <c r="B79" s="9" t="s">
        <v>15</v>
      </c>
      <c r="C79" s="98" t="s">
        <v>86</v>
      </c>
      <c r="D79" s="38"/>
      <c r="E79" s="101"/>
    </row>
    <row r="80" spans="1:5" ht="115.5" thickBot="1">
      <c r="A80" s="100"/>
      <c r="B80" s="9" t="s">
        <v>8</v>
      </c>
      <c r="C80" s="98" t="s">
        <v>87</v>
      </c>
      <c r="D80" s="38"/>
      <c r="E80" s="101"/>
    </row>
    <row r="81" spans="1:5" ht="90" thickBot="1">
      <c r="A81" s="100"/>
      <c r="B81" s="9" t="s">
        <v>88</v>
      </c>
      <c r="C81" s="98" t="s">
        <v>89</v>
      </c>
      <c r="D81" s="102"/>
      <c r="E81" s="101"/>
    </row>
    <row r="82" spans="1:5" ht="15.75" thickBot="1">
      <c r="A82" s="100"/>
      <c r="B82" s="12" t="s">
        <v>88</v>
      </c>
      <c r="C82" s="103" t="s">
        <v>90</v>
      </c>
      <c r="D82" s="107"/>
      <c r="E82" s="108"/>
    </row>
    <row r="83" spans="1:5" ht="15.75" thickBot="1">
      <c r="A83" s="104"/>
      <c r="B83" s="105" t="s">
        <v>91</v>
      </c>
      <c r="C83" s="106" t="s">
        <v>73</v>
      </c>
      <c r="D83" s="107"/>
      <c r="E83" s="108"/>
    </row>
    <row r="84" spans="1:5" ht="15.75" thickBot="1">
      <c r="A84"/>
      <c r="B84"/>
      <c r="C84"/>
      <c r="D84"/>
      <c r="E84"/>
    </row>
    <row r="85" spans="1:5" ht="26.25" thickBot="1">
      <c r="A85" s="109" t="s">
        <v>79</v>
      </c>
      <c r="B85" s="110" t="s">
        <v>1</v>
      </c>
      <c r="C85" s="111"/>
      <c r="D85" s="112" t="s">
        <v>43</v>
      </c>
      <c r="E85" s="113"/>
    </row>
    <row r="86" spans="1:5" ht="26.25" thickBot="1">
      <c r="A86" s="130" t="s">
        <v>76</v>
      </c>
      <c r="B86" s="114"/>
      <c r="C86" s="115"/>
      <c r="D86" s="94" t="s">
        <v>27</v>
      </c>
      <c r="E86" s="116"/>
    </row>
    <row r="87" spans="1:5" ht="15.75" thickBot="1">
      <c r="A87" s="117" t="s">
        <v>2</v>
      </c>
      <c r="B87" s="131">
        <v>1</v>
      </c>
      <c r="C87" s="132"/>
      <c r="D87" s="94" t="s">
        <v>3</v>
      </c>
      <c r="E87" s="116"/>
    </row>
    <row r="88" spans="1:5" ht="26.25" thickBot="1">
      <c r="A88" s="118" t="s">
        <v>25</v>
      </c>
      <c r="B88" s="65"/>
      <c r="C88" s="65"/>
      <c r="D88" s="119" t="s">
        <v>28</v>
      </c>
      <c r="E88" s="116"/>
    </row>
    <row r="89" spans="1:5" ht="15.75" thickBot="1">
      <c r="A89" s="120" t="s">
        <v>5</v>
      </c>
      <c r="B89" s="121" t="s">
        <v>92</v>
      </c>
      <c r="C89" s="122" t="s">
        <v>93</v>
      </c>
      <c r="D89" s="37"/>
      <c r="E89" s="99"/>
    </row>
    <row r="90" spans="1:5" ht="52.5" thickBot="1">
      <c r="A90" s="123"/>
      <c r="B90" s="124" t="s">
        <v>94</v>
      </c>
      <c r="C90" s="125" t="s">
        <v>95</v>
      </c>
      <c r="D90" s="38"/>
      <c r="E90" s="101"/>
    </row>
    <row r="91" spans="1:5" ht="39.75" thickBot="1">
      <c r="A91" s="123"/>
      <c r="B91" s="121" t="s">
        <v>96</v>
      </c>
      <c r="C91" s="126" t="s">
        <v>97</v>
      </c>
      <c r="D91" s="38"/>
      <c r="E91" s="101"/>
    </row>
    <row r="92" spans="1:5" ht="15.75" thickBot="1">
      <c r="A92" s="123"/>
      <c r="B92" s="124" t="s">
        <v>98</v>
      </c>
      <c r="C92" s="122" t="s">
        <v>99</v>
      </c>
      <c r="D92" s="38"/>
      <c r="E92" s="101"/>
    </row>
    <row r="93" spans="1:5" ht="15.75" thickBot="1">
      <c r="A93" s="123"/>
      <c r="B93" s="124" t="s">
        <v>100</v>
      </c>
      <c r="C93" s="122" t="s">
        <v>101</v>
      </c>
      <c r="D93" s="38"/>
      <c r="E93" s="101"/>
    </row>
    <row r="94" spans="1:5" ht="15.75" thickBot="1">
      <c r="A94" s="123"/>
      <c r="B94" s="124" t="s">
        <v>88</v>
      </c>
      <c r="C94" s="127" t="s">
        <v>102</v>
      </c>
      <c r="D94" s="38"/>
      <c r="E94" s="101"/>
    </row>
    <row r="95" spans="1:5" ht="39" thickBot="1">
      <c r="A95" s="128"/>
      <c r="B95" s="106" t="s">
        <v>91</v>
      </c>
      <c r="C95" s="106" t="s">
        <v>103</v>
      </c>
      <c r="D95" s="38"/>
      <c r="E95" s="101"/>
    </row>
    <row r="96" ht="15.75" thickBot="1"/>
    <row r="97" spans="1:5" ht="15.75" thickBot="1">
      <c r="A97" s="86" t="s">
        <v>108</v>
      </c>
      <c r="B97" s="87"/>
      <c r="C97" s="87"/>
      <c r="D97" s="87"/>
      <c r="E97" s="88"/>
    </row>
    <row r="98" spans="1:5" ht="26.25" thickBot="1">
      <c r="A98" s="4" t="s">
        <v>106</v>
      </c>
      <c r="B98" s="89" t="s">
        <v>1</v>
      </c>
      <c r="C98" s="90"/>
      <c r="D98" s="91" t="s">
        <v>26</v>
      </c>
      <c r="E98" s="91"/>
    </row>
    <row r="99" spans="1:5" ht="26.25" thickBot="1">
      <c r="A99" s="129" t="s">
        <v>46</v>
      </c>
      <c r="B99" s="92"/>
      <c r="C99" s="93"/>
      <c r="D99" s="94" t="s">
        <v>27</v>
      </c>
      <c r="E99" s="95"/>
    </row>
    <row r="100" spans="1:5" ht="15.75" thickBot="1">
      <c r="A100" s="5" t="s">
        <v>2</v>
      </c>
      <c r="B100" s="133">
        <v>1</v>
      </c>
      <c r="C100" s="134"/>
      <c r="D100" s="94" t="s">
        <v>3</v>
      </c>
      <c r="E100" s="95"/>
    </row>
    <row r="101" spans="1:5" ht="26.25" thickBot="1">
      <c r="A101" s="96" t="s">
        <v>25</v>
      </c>
      <c r="B101" s="65"/>
      <c r="C101" s="65"/>
      <c r="D101" s="94" t="s">
        <v>28</v>
      </c>
      <c r="E101" s="95"/>
    </row>
    <row r="102" spans="1:5" ht="64.5" thickBot="1">
      <c r="A102" s="97" t="s">
        <v>5</v>
      </c>
      <c r="B102" s="9" t="s">
        <v>109</v>
      </c>
      <c r="C102" s="98" t="s">
        <v>110</v>
      </c>
      <c r="D102" s="37"/>
      <c r="E102" s="99"/>
    </row>
    <row r="103" spans="1:5" ht="15.75" thickBot="1">
      <c r="A103" s="100"/>
      <c r="B103" s="9" t="s">
        <v>111</v>
      </c>
      <c r="C103" s="98" t="s">
        <v>112</v>
      </c>
      <c r="D103" s="38"/>
      <c r="E103" s="101"/>
    </row>
    <row r="104" spans="1:5" ht="26.25" thickBot="1">
      <c r="A104" s="100"/>
      <c r="B104" s="9" t="s">
        <v>113</v>
      </c>
      <c r="C104" s="98" t="s">
        <v>114</v>
      </c>
      <c r="D104" s="38"/>
      <c r="E104" s="101"/>
    </row>
    <row r="105" spans="1:5" ht="39" thickBot="1">
      <c r="A105" s="100"/>
      <c r="B105" s="9" t="s">
        <v>92</v>
      </c>
      <c r="C105" s="98" t="s">
        <v>115</v>
      </c>
      <c r="D105" s="38"/>
      <c r="E105" s="101"/>
    </row>
    <row r="106" spans="1:5" ht="90" thickBot="1">
      <c r="A106" s="100"/>
      <c r="B106" s="9" t="s">
        <v>88</v>
      </c>
      <c r="C106" s="98" t="s">
        <v>116</v>
      </c>
      <c r="D106" s="38"/>
      <c r="E106" s="101"/>
    </row>
    <row r="107" spans="1:5" ht="15.75" thickBot="1">
      <c r="A107" s="100"/>
      <c r="B107" s="9" t="s">
        <v>118</v>
      </c>
      <c r="C107" s="98" t="s">
        <v>117</v>
      </c>
      <c r="D107" s="38"/>
      <c r="E107" s="101"/>
    </row>
    <row r="108" spans="1:5" ht="115.5" thickBot="1">
      <c r="A108" s="100"/>
      <c r="B108" s="9" t="s">
        <v>8</v>
      </c>
      <c r="C108" s="98" t="s">
        <v>119</v>
      </c>
      <c r="D108" s="38"/>
      <c r="E108" s="101"/>
    </row>
    <row r="109" spans="1:5" ht="77.25" thickBot="1">
      <c r="A109" s="104"/>
      <c r="B109" s="105" t="s">
        <v>91</v>
      </c>
      <c r="C109" s="106" t="s">
        <v>120</v>
      </c>
      <c r="D109" s="107"/>
      <c r="E109" s="108"/>
    </row>
  </sheetData>
  <mergeCells count="84">
    <mergeCell ref="D66:E66"/>
    <mergeCell ref="D34:E34"/>
    <mergeCell ref="D39:E39"/>
    <mergeCell ref="D41:E41"/>
    <mergeCell ref="D42:E42"/>
    <mergeCell ref="D43:E43"/>
    <mergeCell ref="D44:E44"/>
    <mergeCell ref="D107:E107"/>
    <mergeCell ref="D108:E108"/>
    <mergeCell ref="D109:E109"/>
    <mergeCell ref="A97:E97"/>
    <mergeCell ref="D102:E102"/>
    <mergeCell ref="D103:E103"/>
    <mergeCell ref="D104:E104"/>
    <mergeCell ref="D105:E105"/>
    <mergeCell ref="D106:E106"/>
    <mergeCell ref="B98:C98"/>
    <mergeCell ref="B99:C99"/>
    <mergeCell ref="B100:C100"/>
    <mergeCell ref="B101:C101"/>
    <mergeCell ref="A102:A109"/>
    <mergeCell ref="B88:C88"/>
    <mergeCell ref="A89:A95"/>
    <mergeCell ref="D89:E89"/>
    <mergeCell ref="D95:E95"/>
    <mergeCell ref="B87:C87"/>
    <mergeCell ref="D90:E90"/>
    <mergeCell ref="D91:E91"/>
    <mergeCell ref="D92:E92"/>
    <mergeCell ref="D93:E93"/>
    <mergeCell ref="D94:E94"/>
    <mergeCell ref="A74:A83"/>
    <mergeCell ref="D74:E74"/>
    <mergeCell ref="D75:E75"/>
    <mergeCell ref="D76:E76"/>
    <mergeCell ref="D77:E77"/>
    <mergeCell ref="D78:E78"/>
    <mergeCell ref="D79:E79"/>
    <mergeCell ref="D80:E80"/>
    <mergeCell ref="D81:E81"/>
    <mergeCell ref="D83:E83"/>
    <mergeCell ref="D82:E82"/>
    <mergeCell ref="A69:E69"/>
    <mergeCell ref="B70:C70"/>
    <mergeCell ref="B71:C71"/>
    <mergeCell ref="B72:C72"/>
    <mergeCell ref="B73:C73"/>
    <mergeCell ref="D52:E52"/>
    <mergeCell ref="D57:E57"/>
    <mergeCell ref="D58:E58"/>
    <mergeCell ref="D60:E60"/>
    <mergeCell ref="B67:C67"/>
    <mergeCell ref="D67:E67"/>
    <mergeCell ref="D53:E53"/>
    <mergeCell ref="D54:E54"/>
    <mergeCell ref="D55:E55"/>
    <mergeCell ref="D56:E56"/>
    <mergeCell ref="D59:E59"/>
    <mergeCell ref="D61:E61"/>
    <mergeCell ref="D62:E62"/>
    <mergeCell ref="D63:E63"/>
    <mergeCell ref="D64:E64"/>
    <mergeCell ref="D65:E65"/>
    <mergeCell ref="A47:E47"/>
    <mergeCell ref="B48:C48"/>
    <mergeCell ref="B49:C49"/>
    <mergeCell ref="B50:C50"/>
    <mergeCell ref="B51:C51"/>
    <mergeCell ref="D36:E36"/>
    <mergeCell ref="D37:E37"/>
    <mergeCell ref="D38:E38"/>
    <mergeCell ref="D40:E40"/>
    <mergeCell ref="B45:C45"/>
    <mergeCell ref="D45:E45"/>
    <mergeCell ref="B30:C30"/>
    <mergeCell ref="B31:C31"/>
    <mergeCell ref="B32:C32"/>
    <mergeCell ref="D33:E33"/>
    <mergeCell ref="D35:E35"/>
    <mergeCell ref="A8:E8"/>
    <mergeCell ref="A9:E9"/>
    <mergeCell ref="A28:E28"/>
    <mergeCell ref="B29:C29"/>
    <mergeCell ref="A27:E27"/>
  </mergeCells>
  <printOptions/>
  <pageMargins left="0.7" right="0.7" top="0.787401575" bottom="0.787401575" header="0.3" footer="0.3"/>
  <pageSetup fitToHeight="0" fitToWidth="1"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2018-05-18T08:46:28Z</cp:lastPrinted>
  <dcterms:created xsi:type="dcterms:W3CDTF">2014-04-22T07:05:20Z</dcterms:created>
  <dcterms:modified xsi:type="dcterms:W3CDTF">2020-02-04T10:31:03Z</dcterms:modified>
  <cp:category/>
  <cp:version/>
  <cp:contentType/>
  <cp:contentStatus/>
</cp:coreProperties>
</file>