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EK\2019_0157_Servis výtahů II\01.Příprava\"/>
    </mc:Choice>
  </mc:AlternateContent>
  <bookViews>
    <workbookView xWindow="0" yWindow="0" windowWidth="20730" windowHeight="11760" activeTab="6"/>
  </bookViews>
  <sheets>
    <sheet name="Rektorát" sheetId="1" r:id="rId1"/>
    <sheet name="SKM" sheetId="2" r:id="rId2"/>
    <sheet name="FUD" sheetId="3" r:id="rId3"/>
    <sheet name="FF" sheetId="4" r:id="rId4"/>
    <sheet name="FSI" sheetId="5" r:id="rId5"/>
    <sheet name="FZS" sheetId="6" r:id="rId6"/>
    <sheet name="Opravy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3" l="1"/>
  <c r="P8" i="3"/>
  <c r="O8" i="3"/>
  <c r="N8" i="3"/>
  <c r="R8" i="3" l="1"/>
  <c r="T11" i="4"/>
  <c r="S11" i="4"/>
  <c r="R11" i="4"/>
  <c r="Q11" i="4"/>
  <c r="U4" i="5"/>
  <c r="U3" i="6"/>
  <c r="T18" i="2"/>
  <c r="S18" i="2"/>
  <c r="R18" i="2"/>
  <c r="Q18" i="2"/>
  <c r="U18" i="2" s="1"/>
  <c r="U11" i="4" l="1"/>
</calcChain>
</file>

<file path=xl/sharedStrings.xml><?xml version="1.0" encoding="utf-8"?>
<sst xmlns="http://schemas.openxmlformats.org/spreadsheetml/2006/main" count="332" uniqueCount="144">
  <si>
    <t>Seznam výtahů</t>
  </si>
  <si>
    <t>Kone monoSpace</t>
  </si>
  <si>
    <t>výr.číslo 40234781</t>
  </si>
  <si>
    <t>sály</t>
  </si>
  <si>
    <t>rek. levý</t>
  </si>
  <si>
    <t>výr.číslo 40234782</t>
  </si>
  <si>
    <t>rek.pravý</t>
  </si>
  <si>
    <t>výr.číslo 40234783</t>
  </si>
  <si>
    <t>Pasteurova 1 MFC</t>
  </si>
  <si>
    <t>Pasteurova 5 VK</t>
  </si>
  <si>
    <t>1000kg</t>
  </si>
  <si>
    <t>výr.číslo40234784</t>
  </si>
  <si>
    <t xml:space="preserve">  800kg</t>
  </si>
  <si>
    <t>výr.číslo40234785</t>
  </si>
  <si>
    <t>rok výr.</t>
  </si>
  <si>
    <t>Osobní</t>
  </si>
  <si>
    <t>Evakuační</t>
  </si>
  <si>
    <t>Nákladní - knižní</t>
  </si>
  <si>
    <t>Pateurova 5 VK</t>
  </si>
  <si>
    <t>Otis</t>
  </si>
  <si>
    <t>výr. č.C5NEF740OTIS</t>
  </si>
  <si>
    <t>výr. č.C5NEF741OTIS</t>
  </si>
  <si>
    <t>výr. č.C5NEF742OTIS</t>
  </si>
  <si>
    <t>100kg</t>
  </si>
  <si>
    <t>stanic</t>
  </si>
  <si>
    <t>počet</t>
  </si>
  <si>
    <t>nástupišť</t>
  </si>
  <si>
    <t>počet,,C"</t>
  </si>
  <si>
    <t>počet,,A"</t>
  </si>
  <si>
    <t>pozn.</t>
  </si>
  <si>
    <t>nástupiště A = 1x dveře</t>
  </si>
  <si>
    <t>nástupiště C=  průchozí dveře</t>
  </si>
  <si>
    <t>umístění</t>
  </si>
  <si>
    <t>výrobce</t>
  </si>
  <si>
    <t>rok výroby</t>
  </si>
  <si>
    <t>typ</t>
  </si>
  <si>
    <t>výrobní číslo</t>
  </si>
  <si>
    <t>počet stanic</t>
  </si>
  <si>
    <t>nosnost</t>
  </si>
  <si>
    <t>K1 Klíšská 979/129</t>
  </si>
  <si>
    <t>transporta Praha</t>
  </si>
  <si>
    <t>TA2N</t>
  </si>
  <si>
    <t>MSV Liberec</t>
  </si>
  <si>
    <t>A10</t>
  </si>
  <si>
    <t>210-139L</t>
  </si>
  <si>
    <t>210-140L</t>
  </si>
  <si>
    <t>K3 Jateční 1002/20</t>
  </si>
  <si>
    <t>Transporta Praha</t>
  </si>
  <si>
    <t>TONV</t>
  </si>
  <si>
    <t>1000 kg</t>
  </si>
  <si>
    <t>evakuační</t>
  </si>
  <si>
    <t xml:space="preserve">RST výtahy </t>
  </si>
  <si>
    <t>TOV</t>
  </si>
  <si>
    <t>smlouva do</t>
  </si>
  <si>
    <t>výpovědní doba</t>
  </si>
  <si>
    <t>neurčito</t>
  </si>
  <si>
    <t>3 měsíce</t>
  </si>
  <si>
    <t xml:space="preserve">Geze </t>
  </si>
  <si>
    <t>bez servisní smlouvy</t>
  </si>
  <si>
    <t>Geze -teleskopické</t>
  </si>
  <si>
    <t xml:space="preserve">       Místo servisu</t>
  </si>
  <si>
    <t xml:space="preserve">     Pasteurova 1</t>
  </si>
  <si>
    <t xml:space="preserve">     Pasteurova 5</t>
  </si>
  <si>
    <t xml:space="preserve">       </t>
  </si>
  <si>
    <t xml:space="preserve">           Automatické vchodové dveře</t>
  </si>
  <si>
    <t xml:space="preserve">        rok výroby</t>
  </si>
  <si>
    <t xml:space="preserve"> automatické posuvné dveře</t>
  </si>
  <si>
    <t xml:space="preserve">                  typ zařízení</t>
  </si>
  <si>
    <t>automatické posuvné dveře</t>
  </si>
  <si>
    <t>Seznam výtahů FUD</t>
  </si>
  <si>
    <t>Pasteurova 9</t>
  </si>
  <si>
    <t>OL 1000/1,6</t>
  </si>
  <si>
    <t>27-067/L</t>
  </si>
  <si>
    <t>OL 1600/1,6</t>
  </si>
  <si>
    <t>27-068/L</t>
  </si>
  <si>
    <t>1600 kg</t>
  </si>
  <si>
    <t>Pasteurova 13 FF</t>
  </si>
  <si>
    <t>A</t>
  </si>
  <si>
    <t>Kone Ecospace</t>
  </si>
  <si>
    <t>výr.číslo 40322343</t>
  </si>
  <si>
    <t>B</t>
  </si>
  <si>
    <t>výr.číslo 40322342</t>
  </si>
  <si>
    <t>C</t>
  </si>
  <si>
    <t>invalidní plošina ITS Praha výr. číslo vvu225/2014-85314</t>
  </si>
  <si>
    <t>Pasteurova 13</t>
  </si>
  <si>
    <t>Seznam výtahů na FSI UJEP</t>
  </si>
  <si>
    <t>Pasteurova 7,  FSI</t>
  </si>
  <si>
    <t>450 kg</t>
  </si>
  <si>
    <t>RST - VÝTAHY v.o.s.</t>
  </si>
  <si>
    <t>výr.číslo 1846</t>
  </si>
  <si>
    <t>Seznam výtahů FZS</t>
  </si>
  <si>
    <t>Velká Hradební 13</t>
  </si>
  <si>
    <t>Výtahy Vaněrka s.r.o.</t>
  </si>
  <si>
    <t>TOV-P</t>
  </si>
  <si>
    <t>OS3614</t>
  </si>
  <si>
    <t xml:space="preserve">Osoby opravěné kontaktovat dodavatele: </t>
  </si>
  <si>
    <t>Martin Mádlík</t>
  </si>
  <si>
    <t>Josef Prokop</t>
  </si>
  <si>
    <t>Jan Štamec</t>
  </si>
  <si>
    <t>Martin Malý</t>
  </si>
  <si>
    <t>Vratislav Burda</t>
  </si>
  <si>
    <t>Petr Majrich</t>
  </si>
  <si>
    <t>Milan Manycz</t>
  </si>
  <si>
    <t>Ing. Miloš Němeček</t>
  </si>
  <si>
    <t>Pasteurova  VIKS</t>
  </si>
  <si>
    <t>výr.číslo40170583</t>
  </si>
  <si>
    <t>900kg</t>
  </si>
  <si>
    <t>1x6let</t>
  </si>
  <si>
    <r>
      <t xml:space="preserve">  </t>
    </r>
    <r>
      <rPr>
        <sz val="11"/>
        <color rgb="FFFF0000"/>
        <rFont val="Calibri"/>
        <family val="2"/>
        <charset val="238"/>
        <scheme val="minor"/>
      </rPr>
      <t xml:space="preserve">              odborná zkouška</t>
    </r>
  </si>
  <si>
    <t xml:space="preserve">                   neprovádí se</t>
  </si>
  <si>
    <t xml:space="preserve">           Inspekční prohlídka</t>
  </si>
  <si>
    <t>Výtahy SKM</t>
  </si>
  <si>
    <t>umístění                   (objekt, adresa)</t>
  </si>
  <si>
    <t>rok               výroby</t>
  </si>
  <si>
    <t>druh</t>
  </si>
  <si>
    <t>nosnost   (kg)</t>
  </si>
  <si>
    <t>záruka do</t>
  </si>
  <si>
    <t>datum poslední odborné zkoušky</t>
  </si>
  <si>
    <t>datumy poslední inspekční prohlídky            *) uvedení do provozu)</t>
  </si>
  <si>
    <t>následu-              jící inspekční prohlídka nejpozději do</t>
  </si>
  <si>
    <t>nákladní</t>
  </si>
  <si>
    <t>ne</t>
  </si>
  <si>
    <t>osobní</t>
  </si>
  <si>
    <t>x</t>
  </si>
  <si>
    <t>21.12.10 *)</t>
  </si>
  <si>
    <t>02.05.14 *)</t>
  </si>
  <si>
    <t>Automatické dveře SKM</t>
  </si>
  <si>
    <t>stávající servisní smlouva</t>
  </si>
  <si>
    <t>Jakub Malý</t>
  </si>
  <si>
    <t>Odborná zkouška</t>
  </si>
  <si>
    <t>Inspekční prohlídka</t>
  </si>
  <si>
    <t xml:space="preserve">   630 kg</t>
  </si>
  <si>
    <t>Cena odborné prohlídky</t>
  </si>
  <si>
    <t>Cena odborné zkoušky</t>
  </si>
  <si>
    <t>Cena provozní prohlídky/měsíc</t>
  </si>
  <si>
    <t>Cena prohlídky aut. dveří/ měsíc</t>
  </si>
  <si>
    <t>EMOS Alumatic</t>
  </si>
  <si>
    <t>EMOS SLIM S72-2K</t>
  </si>
  <si>
    <t>CELKEM</t>
  </si>
  <si>
    <t>Automatické dveře</t>
  </si>
  <si>
    <t xml:space="preserve"> Miroslav Matoušek</t>
  </si>
  <si>
    <t>Nabídková cena za dobu plnění smlouvy za nezbytné servisní zásahy</t>
  </si>
  <si>
    <t>Nabídková cena v Kč bez DPH za 1 hodinu servisního zásahu</t>
  </si>
  <si>
    <t>neprovádí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</si>
</sst>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NumberFormat="1"/>
    <xf numFmtId="0" fontId="0" fillId="2" borderId="7" xfId="0" applyNumberFormat="1" applyFill="1" applyBorder="1"/>
    <xf numFmtId="0" fontId="0" fillId="2" borderId="4" xfId="0" applyNumberFormat="1" applyFill="1" applyBorder="1"/>
    <xf numFmtId="0" fontId="0" fillId="3" borderId="4" xfId="0" applyNumberFormat="1" applyFill="1" applyBorder="1"/>
    <xf numFmtId="0" fontId="0" fillId="3" borderId="3" xfId="0" applyNumberFormat="1" applyFill="1" applyBorder="1"/>
    <xf numFmtId="0" fontId="0" fillId="4" borderId="4" xfId="0" applyFill="1" applyBorder="1"/>
    <xf numFmtId="0" fontId="0" fillId="4" borderId="5" xfId="0" applyFill="1" applyBorder="1"/>
    <xf numFmtId="0" fontId="0" fillId="5" borderId="4" xfId="0" applyNumberFormat="1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4" xfId="0" applyNumberFormat="1" applyFill="1" applyBorder="1"/>
    <xf numFmtId="0" fontId="0" fillId="7" borderId="8" xfId="0" applyNumberFormat="1" applyFill="1" applyBorder="1"/>
    <xf numFmtId="0" fontId="0" fillId="7" borderId="1" xfId="0" applyNumberFormat="1" applyFill="1" applyBorder="1"/>
    <xf numFmtId="0" fontId="0" fillId="5" borderId="6" xfId="0" applyNumberFormat="1" applyFill="1" applyBorder="1"/>
    <xf numFmtId="0" fontId="4" fillId="0" borderId="4" xfId="0" applyFont="1" applyBorder="1"/>
    <xf numFmtId="0" fontId="0" fillId="0" borderId="4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1" fillId="0" borderId="14" xfId="0" applyFont="1" applyBorder="1"/>
    <xf numFmtId="0" fontId="1" fillId="0" borderId="17" xfId="0" applyFont="1" applyBorder="1"/>
    <xf numFmtId="0" fontId="0" fillId="0" borderId="20" xfId="0" applyBorder="1"/>
    <xf numFmtId="0" fontId="0" fillId="0" borderId="21" xfId="0" applyBorder="1"/>
    <xf numFmtId="0" fontId="0" fillId="0" borderId="0" xfId="0" applyNumberFormat="1" applyBorder="1"/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left"/>
    </xf>
    <xf numFmtId="0" fontId="5" fillId="0" borderId="0" xfId="0" applyFont="1"/>
    <xf numFmtId="0" fontId="0" fillId="0" borderId="1" xfId="0" applyNumberFormat="1" applyBorder="1"/>
    <xf numFmtId="0" fontId="0" fillId="0" borderId="22" xfId="0" applyBorder="1"/>
    <xf numFmtId="0" fontId="0" fillId="0" borderId="2" xfId="0" applyBorder="1"/>
    <xf numFmtId="0" fontId="0" fillId="8" borderId="10" xfId="0" applyFill="1" applyBorder="1"/>
    <xf numFmtId="0" fontId="0" fillId="8" borderId="8" xfId="0" applyFill="1" applyBorder="1"/>
    <xf numFmtId="0" fontId="1" fillId="8" borderId="10" xfId="0" applyFont="1" applyFill="1" applyBorder="1"/>
    <xf numFmtId="0" fontId="7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164" fontId="0" fillId="8" borderId="4" xfId="0" applyNumberForma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/>
    <xf numFmtId="0" fontId="0" fillId="0" borderId="8" xfId="0" applyBorder="1"/>
    <xf numFmtId="0" fontId="0" fillId="9" borderId="0" xfId="0" applyFill="1"/>
    <xf numFmtId="0" fontId="0" fillId="8" borderId="29" xfId="0" applyFill="1" applyBorder="1"/>
    <xf numFmtId="14" fontId="0" fillId="0" borderId="10" xfId="0" applyNumberFormat="1" applyBorder="1"/>
    <xf numFmtId="14" fontId="0" fillId="0" borderId="28" xfId="0" applyNumberFormat="1" applyBorder="1"/>
    <xf numFmtId="14" fontId="0" fillId="0" borderId="29" xfId="0" applyNumberFormat="1" applyBorder="1"/>
    <xf numFmtId="14" fontId="0" fillId="0" borderId="22" xfId="0" applyNumberFormat="1" applyBorder="1"/>
    <xf numFmtId="0" fontId="0" fillId="0" borderId="10" xfId="0" applyBorder="1"/>
    <xf numFmtId="0" fontId="0" fillId="0" borderId="29" xfId="0" applyBorder="1"/>
    <xf numFmtId="0" fontId="0" fillId="0" borderId="4" xfId="0" applyBorder="1" applyAlignment="1">
      <alignment horizontal="center" vertical="center" wrapText="1"/>
    </xf>
    <xf numFmtId="11" fontId="0" fillId="0" borderId="0" xfId="0" applyNumberFormat="1"/>
    <xf numFmtId="0" fontId="0" fillId="0" borderId="4" xfId="0" applyBorder="1" applyAlignment="1">
      <alignment horizontal="left"/>
    </xf>
    <xf numFmtId="14" fontId="0" fillId="0" borderId="20" xfId="0" applyNumberFormat="1" applyBorder="1"/>
    <xf numFmtId="0" fontId="0" fillId="0" borderId="30" xfId="0" applyBorder="1"/>
    <xf numFmtId="0" fontId="0" fillId="0" borderId="11" xfId="0" applyNumberFormat="1" applyBorder="1"/>
    <xf numFmtId="0" fontId="0" fillId="0" borderId="31" xfId="0" applyNumberFormat="1" applyBorder="1"/>
    <xf numFmtId="0" fontId="0" fillId="0" borderId="31" xfId="0" applyBorder="1"/>
    <xf numFmtId="0" fontId="0" fillId="2" borderId="5" xfId="0" applyNumberFormat="1" applyFill="1" applyBorder="1"/>
    <xf numFmtId="0" fontId="0" fillId="6" borderId="32" xfId="0" applyFill="1" applyBorder="1"/>
    <xf numFmtId="0" fontId="0" fillId="7" borderId="33" xfId="0" applyNumberFormat="1" applyFill="1" applyBorder="1"/>
    <xf numFmtId="0" fontId="0" fillId="5" borderId="32" xfId="0" applyNumberFormat="1" applyFill="1" applyBorder="1"/>
    <xf numFmtId="14" fontId="0" fillId="0" borderId="0" xfId="0" applyNumberFormat="1" applyBorder="1"/>
    <xf numFmtId="0" fontId="2" fillId="0" borderId="0" xfId="0" applyFont="1" applyBorder="1"/>
    <xf numFmtId="0" fontId="0" fillId="0" borderId="4" xfId="0" applyBorder="1"/>
    <xf numFmtId="0" fontId="0" fillId="9" borderId="4" xfId="0" applyFill="1" applyBorder="1"/>
    <xf numFmtId="0" fontId="0" fillId="8" borderId="0" xfId="0" applyFill="1"/>
    <xf numFmtId="0" fontId="0" fillId="8" borderId="18" xfId="0" applyFill="1" applyBorder="1"/>
    <xf numFmtId="0" fontId="0" fillId="8" borderId="22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164" fontId="0" fillId="8" borderId="10" xfId="0" applyNumberForma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8" borderId="4" xfId="0" applyFill="1" applyBorder="1"/>
    <xf numFmtId="0" fontId="0" fillId="0" borderId="36" xfId="0" applyBorder="1"/>
    <xf numFmtId="0" fontId="0" fillId="0" borderId="0" xfId="0" applyAlignment="1">
      <alignment wrapText="1"/>
    </xf>
    <xf numFmtId="3" fontId="0" fillId="0" borderId="0" xfId="0" applyNumberFormat="1"/>
    <xf numFmtId="165" fontId="4" fillId="0" borderId="0" xfId="0" applyNumberFormat="1" applyFont="1"/>
    <xf numFmtId="165" fontId="0" fillId="0" borderId="0" xfId="0" applyNumberFormat="1" applyFill="1"/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9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4" xfId="0" applyNumberFormat="1" applyFill="1" applyBorder="1"/>
    <xf numFmtId="165" fontId="0" fillId="0" borderId="35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C30" sqref="C30"/>
    </sheetView>
  </sheetViews>
  <sheetFormatPr defaultRowHeight="15" x14ac:dyDescent="0.25"/>
  <cols>
    <col min="4" max="4" width="11" customWidth="1"/>
    <col min="7" max="7" width="10" bestFit="1" customWidth="1"/>
    <col min="11" max="12" width="9.140625" style="5"/>
    <col min="13" max="13" width="19" customWidth="1"/>
    <col min="15" max="15" width="18.42578125" customWidth="1"/>
    <col min="17" max="17" width="23.5703125" customWidth="1"/>
    <col min="18" max="18" width="22" customWidth="1"/>
    <col min="19" max="19" width="21.140625" customWidth="1"/>
    <col min="20" max="20" width="24.28515625" customWidth="1"/>
    <col min="21" max="21" width="21.28515625" customWidth="1"/>
  </cols>
  <sheetData>
    <row r="1" spans="1:24" x14ac:dyDescent="0.25">
      <c r="D1" s="2" t="s">
        <v>0</v>
      </c>
      <c r="I1" s="3"/>
      <c r="J1" s="10" t="s">
        <v>25</v>
      </c>
      <c r="K1" s="8" t="s">
        <v>28</v>
      </c>
      <c r="L1" s="7" t="s">
        <v>27</v>
      </c>
      <c r="M1" s="44" t="s">
        <v>108</v>
      </c>
      <c r="N1" s="45"/>
      <c r="O1" s="46" t="s">
        <v>110</v>
      </c>
      <c r="P1" s="45"/>
      <c r="Q1" s="110" t="s">
        <v>134</v>
      </c>
      <c r="R1" s="112" t="s">
        <v>132</v>
      </c>
      <c r="S1" s="114" t="s">
        <v>133</v>
      </c>
      <c r="T1" s="116" t="s">
        <v>135</v>
      </c>
    </row>
    <row r="2" spans="1:24" ht="15.75" thickBot="1" x14ac:dyDescent="0.3">
      <c r="D2" s="1" t="s">
        <v>15</v>
      </c>
      <c r="H2" t="s">
        <v>14</v>
      </c>
      <c r="I2" s="3"/>
      <c r="J2" s="11" t="s">
        <v>24</v>
      </c>
      <c r="K2" s="9" t="s">
        <v>26</v>
      </c>
      <c r="L2" s="81" t="s">
        <v>26</v>
      </c>
      <c r="N2" s="3"/>
      <c r="P2" s="3"/>
      <c r="Q2" s="111"/>
      <c r="R2" s="113"/>
      <c r="S2" s="115"/>
      <c r="T2" s="116"/>
      <c r="U2" s="29"/>
      <c r="V2" s="29"/>
      <c r="W2" s="29"/>
      <c r="X2" s="29"/>
    </row>
    <row r="3" spans="1:24" x14ac:dyDescent="0.25">
      <c r="A3" s="34" t="s">
        <v>8</v>
      </c>
      <c r="B3" s="33"/>
      <c r="C3" s="33" t="s">
        <v>3</v>
      </c>
      <c r="D3" s="33" t="s">
        <v>1</v>
      </c>
      <c r="E3" s="33"/>
      <c r="F3" s="33" t="s">
        <v>2</v>
      </c>
      <c r="G3" s="33"/>
      <c r="H3" s="33">
        <v>2012</v>
      </c>
      <c r="I3" s="77"/>
      <c r="J3" s="82">
        <v>5</v>
      </c>
      <c r="K3" s="83">
        <v>5</v>
      </c>
      <c r="L3" s="84">
        <v>0</v>
      </c>
      <c r="M3" s="76">
        <v>43396</v>
      </c>
      <c r="N3" s="77"/>
      <c r="O3" s="76">
        <v>44359</v>
      </c>
      <c r="P3" s="77"/>
      <c r="Q3" s="87"/>
      <c r="R3" s="87"/>
      <c r="S3" s="87"/>
      <c r="T3" s="131" t="s">
        <v>143</v>
      </c>
      <c r="U3" s="29"/>
      <c r="V3" s="29"/>
      <c r="W3" s="29"/>
      <c r="X3" s="29"/>
    </row>
    <row r="4" spans="1:24" x14ac:dyDescent="0.25">
      <c r="A4" s="24" t="s">
        <v>8</v>
      </c>
      <c r="B4" s="29"/>
      <c r="C4" s="29" t="s">
        <v>4</v>
      </c>
      <c r="D4" s="29" t="s">
        <v>1</v>
      </c>
      <c r="E4" s="29"/>
      <c r="F4" s="29" t="s">
        <v>5</v>
      </c>
      <c r="G4" s="29"/>
      <c r="H4" s="29">
        <v>2012</v>
      </c>
      <c r="I4" s="3"/>
      <c r="J4" s="13">
        <v>5</v>
      </c>
      <c r="K4" s="16">
        <v>5</v>
      </c>
      <c r="L4" s="12">
        <v>0</v>
      </c>
      <c r="M4" s="85">
        <v>43396</v>
      </c>
      <c r="N4" s="3"/>
      <c r="O4" s="85">
        <v>44359</v>
      </c>
      <c r="P4" s="3"/>
      <c r="Q4" s="87"/>
      <c r="R4" s="87"/>
      <c r="S4" s="87"/>
      <c r="T4" s="131" t="s">
        <v>143</v>
      </c>
      <c r="U4" s="29"/>
      <c r="V4" s="29"/>
      <c r="W4" s="29"/>
      <c r="X4" s="29"/>
    </row>
    <row r="5" spans="1:24" x14ac:dyDescent="0.25">
      <c r="A5" s="24" t="s">
        <v>8</v>
      </c>
      <c r="B5" s="29"/>
      <c r="C5" s="29" t="s">
        <v>6</v>
      </c>
      <c r="D5" s="29" t="s">
        <v>1</v>
      </c>
      <c r="E5" s="29"/>
      <c r="F5" s="29" t="s">
        <v>7</v>
      </c>
      <c r="G5" s="29"/>
      <c r="H5" s="29">
        <v>2012</v>
      </c>
      <c r="I5" s="3"/>
      <c r="J5" s="14">
        <v>5</v>
      </c>
      <c r="K5" s="17">
        <v>5</v>
      </c>
      <c r="L5" s="18">
        <v>0</v>
      </c>
      <c r="M5" s="85">
        <v>43396</v>
      </c>
      <c r="N5" s="3"/>
      <c r="O5" s="85">
        <v>44359</v>
      </c>
      <c r="P5" s="3"/>
      <c r="Q5" s="87"/>
      <c r="R5" s="87"/>
      <c r="S5" s="87"/>
      <c r="T5" s="131" t="s">
        <v>143</v>
      </c>
      <c r="U5" s="29"/>
      <c r="V5" s="29"/>
      <c r="W5" s="29"/>
      <c r="X5" s="29"/>
    </row>
    <row r="6" spans="1:24" x14ac:dyDescent="0.25">
      <c r="A6" s="24"/>
      <c r="B6" s="29"/>
      <c r="C6" s="29"/>
      <c r="D6" s="29"/>
      <c r="E6" s="29"/>
      <c r="F6" s="29"/>
      <c r="G6" s="29"/>
      <c r="H6" s="29"/>
      <c r="I6" s="3"/>
      <c r="J6" s="13"/>
      <c r="K6" s="16"/>
      <c r="L6" s="12"/>
      <c r="M6" s="29"/>
      <c r="N6" s="3"/>
      <c r="O6" s="29"/>
      <c r="P6" s="3"/>
      <c r="Q6" s="87"/>
      <c r="R6" s="87"/>
      <c r="S6" s="87"/>
      <c r="T6" s="131"/>
      <c r="U6" s="29"/>
      <c r="V6" s="29"/>
      <c r="W6" s="29"/>
      <c r="X6" s="29"/>
    </row>
    <row r="7" spans="1:24" x14ac:dyDescent="0.25">
      <c r="A7" s="24" t="s">
        <v>9</v>
      </c>
      <c r="B7" s="29"/>
      <c r="C7" s="29" t="s">
        <v>10</v>
      </c>
      <c r="D7" s="29" t="s">
        <v>1</v>
      </c>
      <c r="E7" s="29"/>
      <c r="F7" s="29" t="s">
        <v>11</v>
      </c>
      <c r="G7" s="29"/>
      <c r="H7" s="29">
        <v>2012</v>
      </c>
      <c r="I7" s="4" t="s">
        <v>16</v>
      </c>
      <c r="J7" s="13">
        <v>7</v>
      </c>
      <c r="K7" s="16">
        <v>7</v>
      </c>
      <c r="L7" s="12">
        <v>0</v>
      </c>
      <c r="M7" s="85">
        <v>43396</v>
      </c>
      <c r="N7" s="3"/>
      <c r="O7" s="85">
        <v>44359</v>
      </c>
      <c r="P7" s="3"/>
      <c r="Q7" s="87"/>
      <c r="R7" s="87"/>
      <c r="S7" s="87"/>
      <c r="T7" s="131" t="s">
        <v>143</v>
      </c>
      <c r="U7" s="29"/>
      <c r="V7" s="29"/>
      <c r="W7" s="29"/>
      <c r="X7" s="29"/>
    </row>
    <row r="8" spans="1:24" x14ac:dyDescent="0.25">
      <c r="A8" s="24" t="s">
        <v>9</v>
      </c>
      <c r="B8" s="29"/>
      <c r="C8" s="29" t="s">
        <v>12</v>
      </c>
      <c r="D8" s="29" t="s">
        <v>1</v>
      </c>
      <c r="E8" s="29"/>
      <c r="F8" s="29" t="s">
        <v>13</v>
      </c>
      <c r="G8" s="29"/>
      <c r="H8" s="29">
        <v>2012</v>
      </c>
      <c r="I8" s="3"/>
      <c r="J8" s="13">
        <v>5</v>
      </c>
      <c r="K8" s="16">
        <v>3</v>
      </c>
      <c r="L8" s="12">
        <v>2</v>
      </c>
      <c r="M8" s="85">
        <v>43396</v>
      </c>
      <c r="N8" s="3"/>
      <c r="O8" s="85">
        <v>44359</v>
      </c>
      <c r="P8" s="3"/>
      <c r="Q8" s="87"/>
      <c r="R8" s="87"/>
      <c r="S8" s="87"/>
      <c r="T8" s="131" t="s">
        <v>143</v>
      </c>
      <c r="U8" s="29"/>
      <c r="V8" s="29"/>
      <c r="W8" s="29"/>
      <c r="X8" s="29"/>
    </row>
    <row r="9" spans="1:24" x14ac:dyDescent="0.25">
      <c r="A9" s="24" t="s">
        <v>104</v>
      </c>
      <c r="B9" s="29"/>
      <c r="C9" s="29" t="s">
        <v>106</v>
      </c>
      <c r="D9" s="29" t="s">
        <v>1</v>
      </c>
      <c r="E9" s="29"/>
      <c r="F9" s="29" t="s">
        <v>105</v>
      </c>
      <c r="G9" s="29"/>
      <c r="H9" s="29">
        <v>2011</v>
      </c>
      <c r="I9" s="3"/>
      <c r="J9" s="13">
        <v>3</v>
      </c>
      <c r="K9" s="16">
        <v>3</v>
      </c>
      <c r="L9" s="12">
        <v>0</v>
      </c>
      <c r="M9" s="85">
        <v>43218</v>
      </c>
      <c r="N9" s="3"/>
      <c r="O9" s="85">
        <v>44314</v>
      </c>
      <c r="P9" s="3"/>
      <c r="Q9" s="87"/>
      <c r="R9" s="87"/>
      <c r="S9" s="87"/>
      <c r="T9" s="131" t="s">
        <v>143</v>
      </c>
      <c r="U9" s="29"/>
      <c r="V9" s="29"/>
      <c r="W9" s="29"/>
      <c r="X9" s="29"/>
    </row>
    <row r="10" spans="1:24" hidden="1" x14ac:dyDescent="0.25">
      <c r="A10" s="24"/>
      <c r="B10" s="29"/>
      <c r="C10" s="29"/>
      <c r="D10" s="29"/>
      <c r="E10" s="29"/>
      <c r="F10" s="29"/>
      <c r="G10" s="29"/>
      <c r="H10" s="29"/>
      <c r="I10" s="3"/>
      <c r="J10" s="13"/>
      <c r="K10" s="16"/>
      <c r="L10" s="12"/>
      <c r="M10" s="29"/>
      <c r="N10" s="3"/>
      <c r="O10" s="29"/>
      <c r="P10" s="3"/>
      <c r="Q10" s="87"/>
      <c r="R10" s="87"/>
      <c r="S10" s="87"/>
      <c r="T10" s="131"/>
      <c r="U10" s="29"/>
      <c r="V10" s="29"/>
      <c r="W10" s="29"/>
      <c r="X10" s="29"/>
    </row>
    <row r="11" spans="1:24" x14ac:dyDescent="0.25">
      <c r="A11" s="24"/>
      <c r="B11" s="29"/>
      <c r="C11" s="29"/>
      <c r="D11" s="29"/>
      <c r="E11" s="29"/>
      <c r="F11" s="29"/>
      <c r="G11" s="29"/>
      <c r="H11" s="29"/>
      <c r="I11" s="3"/>
      <c r="J11" s="13"/>
      <c r="K11" s="16"/>
      <c r="L11" s="12"/>
      <c r="M11" s="35"/>
      <c r="N11" s="3"/>
      <c r="O11" s="85"/>
      <c r="P11" s="3"/>
      <c r="Q11" s="87"/>
      <c r="R11" s="87"/>
      <c r="S11" s="87"/>
      <c r="T11" s="131"/>
      <c r="U11" s="29"/>
      <c r="V11" s="29"/>
      <c r="W11" s="29"/>
      <c r="X11" s="29"/>
    </row>
    <row r="12" spans="1:24" x14ac:dyDescent="0.25">
      <c r="A12" s="24"/>
      <c r="B12" s="29"/>
      <c r="C12" s="29"/>
      <c r="D12" s="86" t="s">
        <v>17</v>
      </c>
      <c r="E12" s="29"/>
      <c r="F12" s="29"/>
      <c r="G12" s="29"/>
      <c r="H12" s="29"/>
      <c r="I12" s="3"/>
      <c r="J12" s="13"/>
      <c r="K12" s="16"/>
      <c r="L12" s="12"/>
      <c r="M12" s="29"/>
      <c r="N12" s="3"/>
      <c r="O12" s="29"/>
      <c r="P12" s="3"/>
      <c r="Q12" s="87"/>
      <c r="R12" s="87"/>
      <c r="S12" s="87"/>
      <c r="T12" s="131"/>
      <c r="U12" s="29"/>
      <c r="V12" s="29"/>
      <c r="W12" s="29"/>
      <c r="X12" s="29"/>
    </row>
    <row r="13" spans="1:24" x14ac:dyDescent="0.25">
      <c r="A13" s="24"/>
      <c r="B13" s="29"/>
      <c r="C13" s="29"/>
      <c r="D13" s="29"/>
      <c r="E13" s="29"/>
      <c r="F13" s="29"/>
      <c r="G13" s="29"/>
      <c r="H13" s="29"/>
      <c r="I13" s="3"/>
      <c r="J13" s="13"/>
      <c r="K13" s="16"/>
      <c r="L13" s="12"/>
      <c r="M13" s="29"/>
      <c r="N13" s="3"/>
      <c r="O13" s="29"/>
      <c r="P13" s="3"/>
      <c r="Q13" s="87"/>
      <c r="R13" s="87"/>
      <c r="S13" s="87"/>
      <c r="T13" s="131"/>
      <c r="U13" s="29"/>
      <c r="V13" s="29"/>
      <c r="W13" s="29"/>
      <c r="X13" s="29"/>
    </row>
    <row r="14" spans="1:24" x14ac:dyDescent="0.25">
      <c r="A14" s="24" t="s">
        <v>18</v>
      </c>
      <c r="B14" s="29"/>
      <c r="C14" s="29" t="s">
        <v>23</v>
      </c>
      <c r="D14" s="29" t="s">
        <v>19</v>
      </c>
      <c r="E14" s="29"/>
      <c r="F14" s="29" t="s">
        <v>20</v>
      </c>
      <c r="G14" s="29"/>
      <c r="H14" s="29">
        <v>2012</v>
      </c>
      <c r="I14" s="3"/>
      <c r="J14" s="15">
        <v>7</v>
      </c>
      <c r="K14" s="16">
        <v>7</v>
      </c>
      <c r="L14" s="12">
        <v>0</v>
      </c>
      <c r="M14" s="85">
        <v>43206</v>
      </c>
      <c r="N14" s="3" t="s">
        <v>107</v>
      </c>
      <c r="O14" s="29" t="s">
        <v>109</v>
      </c>
      <c r="P14" s="3"/>
      <c r="Q14" s="87"/>
      <c r="R14" s="87"/>
      <c r="S14" s="87"/>
      <c r="T14" s="131" t="s">
        <v>143</v>
      </c>
      <c r="U14" s="29"/>
      <c r="V14" s="29"/>
      <c r="W14" s="29"/>
      <c r="X14" s="29"/>
    </row>
    <row r="15" spans="1:24" x14ac:dyDescent="0.25">
      <c r="A15" s="24" t="s">
        <v>18</v>
      </c>
      <c r="B15" s="29"/>
      <c r="C15" s="29" t="s">
        <v>23</v>
      </c>
      <c r="D15" s="29" t="s">
        <v>19</v>
      </c>
      <c r="E15" s="29"/>
      <c r="F15" s="29" t="s">
        <v>21</v>
      </c>
      <c r="G15" s="29"/>
      <c r="H15" s="29">
        <v>2012</v>
      </c>
      <c r="I15" s="3"/>
      <c r="J15" s="13">
        <v>7</v>
      </c>
      <c r="K15" s="16">
        <v>7</v>
      </c>
      <c r="L15" s="12">
        <v>0</v>
      </c>
      <c r="M15" s="85">
        <v>43206</v>
      </c>
      <c r="N15" s="3" t="s">
        <v>107</v>
      </c>
      <c r="O15" s="29" t="s">
        <v>109</v>
      </c>
      <c r="P15" s="3"/>
      <c r="Q15" s="87"/>
      <c r="R15" s="87"/>
      <c r="S15" s="87"/>
      <c r="T15" s="131" t="s">
        <v>143</v>
      </c>
      <c r="U15" s="29"/>
      <c r="V15" s="29"/>
      <c r="W15" s="29"/>
      <c r="X15" s="29"/>
    </row>
    <row r="16" spans="1:24" x14ac:dyDescent="0.25">
      <c r="A16" s="24" t="s">
        <v>18</v>
      </c>
      <c r="B16" s="29"/>
      <c r="C16" s="29" t="s">
        <v>23</v>
      </c>
      <c r="D16" s="29" t="s">
        <v>19</v>
      </c>
      <c r="E16" s="29"/>
      <c r="F16" s="29" t="s">
        <v>22</v>
      </c>
      <c r="G16" s="29"/>
      <c r="H16" s="29">
        <v>2012</v>
      </c>
      <c r="I16" s="3"/>
      <c r="J16" s="13">
        <v>2</v>
      </c>
      <c r="K16" s="16">
        <v>2</v>
      </c>
      <c r="L16" s="12">
        <v>0</v>
      </c>
      <c r="M16" s="85">
        <v>43206</v>
      </c>
      <c r="N16" s="3" t="s">
        <v>107</v>
      </c>
      <c r="O16" s="29" t="s">
        <v>109</v>
      </c>
      <c r="P16" s="3"/>
      <c r="Q16" s="87"/>
      <c r="R16" s="87"/>
      <c r="S16" s="87"/>
      <c r="T16" s="131" t="s">
        <v>143</v>
      </c>
      <c r="U16" s="29"/>
      <c r="V16" s="29"/>
      <c r="W16" s="29"/>
      <c r="X16" s="29"/>
    </row>
    <row r="17" spans="1:24" x14ac:dyDescent="0.25">
      <c r="L17" s="41"/>
      <c r="N17" s="3"/>
      <c r="P17" s="29"/>
      <c r="Q17" s="24"/>
      <c r="R17" s="29"/>
      <c r="S17" s="29"/>
      <c r="T17" s="22"/>
      <c r="U17" s="29"/>
      <c r="V17" s="29"/>
      <c r="W17" s="29"/>
      <c r="X17" s="29"/>
    </row>
    <row r="18" spans="1:24" x14ac:dyDescent="0.25">
      <c r="A18" t="s">
        <v>29</v>
      </c>
      <c r="B18" t="s">
        <v>30</v>
      </c>
      <c r="L18" s="41"/>
      <c r="N18" s="3"/>
      <c r="P18" s="29"/>
      <c r="Q18" s="24"/>
      <c r="R18" s="29"/>
      <c r="S18" s="29"/>
      <c r="T18" s="22"/>
      <c r="U18" s="29"/>
      <c r="V18" s="29"/>
      <c r="W18" s="29"/>
      <c r="X18" s="29"/>
    </row>
    <row r="19" spans="1:24" x14ac:dyDescent="0.25">
      <c r="B19" t="s">
        <v>31</v>
      </c>
      <c r="L19" s="41"/>
      <c r="N19" s="3"/>
      <c r="P19" s="29"/>
      <c r="Q19" s="24"/>
      <c r="R19" s="29"/>
      <c r="S19" s="29"/>
      <c r="T19" s="22"/>
      <c r="U19" s="29"/>
      <c r="V19" s="29"/>
      <c r="W19" s="29"/>
      <c r="X19" s="29"/>
    </row>
    <row r="20" spans="1:24" ht="15.75" thickBot="1" x14ac:dyDescent="0.3">
      <c r="A20" s="21"/>
      <c r="B20" s="21"/>
      <c r="C20" s="21"/>
      <c r="D20" s="21"/>
      <c r="E20" s="21"/>
      <c r="F20" s="21"/>
      <c r="G20" s="21"/>
      <c r="H20" s="29"/>
      <c r="I20" s="29"/>
      <c r="J20" s="29"/>
      <c r="L20" s="41"/>
      <c r="N20" s="3"/>
      <c r="P20" s="29"/>
      <c r="Q20" s="24"/>
      <c r="R20" s="29"/>
      <c r="S20" s="29"/>
      <c r="T20" s="22"/>
      <c r="U20" s="29"/>
      <c r="V20" s="29"/>
      <c r="W20" s="29"/>
      <c r="X20" s="29"/>
    </row>
    <row r="21" spans="1:24" ht="15.75" thickBot="1" x14ac:dyDescent="0.3">
      <c r="A21" s="31"/>
      <c r="B21" s="32" t="s">
        <v>64</v>
      </c>
      <c r="C21" s="32"/>
      <c r="D21" s="32"/>
      <c r="E21" s="27"/>
      <c r="F21" s="27"/>
      <c r="G21" s="28"/>
      <c r="H21" s="29"/>
      <c r="I21" s="29"/>
      <c r="L21" s="41"/>
      <c r="N21" s="3"/>
      <c r="P21" s="29"/>
      <c r="Q21" s="24"/>
      <c r="R21" s="29"/>
      <c r="S21" s="29"/>
      <c r="T21" s="22"/>
      <c r="U21" s="29"/>
      <c r="V21" s="29"/>
      <c r="W21" s="29"/>
      <c r="X21" s="29"/>
    </row>
    <row r="22" spans="1:24" x14ac:dyDescent="0.25">
      <c r="A22" s="34" t="s">
        <v>60</v>
      </c>
      <c r="B22" s="30"/>
      <c r="C22" s="33" t="s">
        <v>65</v>
      </c>
      <c r="D22" s="30"/>
      <c r="E22" s="34" t="s">
        <v>67</v>
      </c>
      <c r="F22" s="33"/>
      <c r="G22" s="30"/>
      <c r="H22" s="29" t="s">
        <v>63</v>
      </c>
      <c r="I22" s="29"/>
      <c r="L22" s="41"/>
      <c r="N22" s="3"/>
      <c r="P22" s="29"/>
      <c r="Q22" s="24"/>
      <c r="R22" s="29"/>
      <c r="S22" s="29"/>
      <c r="T22" s="22"/>
      <c r="U22" s="29"/>
      <c r="V22" s="29"/>
      <c r="W22" s="29"/>
      <c r="X22" s="29"/>
    </row>
    <row r="23" spans="1:24" x14ac:dyDescent="0.25">
      <c r="A23" s="24" t="s">
        <v>61</v>
      </c>
      <c r="B23" s="22"/>
      <c r="C23" s="29">
        <v>2011</v>
      </c>
      <c r="D23" s="22"/>
      <c r="E23" s="24" t="s">
        <v>68</v>
      </c>
      <c r="F23" s="29"/>
      <c r="G23" s="22"/>
      <c r="H23" s="29"/>
      <c r="I23" s="29"/>
      <c r="J23" s="29"/>
      <c r="K23" s="35"/>
      <c r="L23" s="41"/>
      <c r="M23" s="29"/>
      <c r="N23" s="3"/>
      <c r="O23" s="29"/>
      <c r="P23" s="29"/>
      <c r="Q23" s="132" t="s">
        <v>143</v>
      </c>
      <c r="R23" s="132" t="s">
        <v>143</v>
      </c>
      <c r="S23" s="132" t="s">
        <v>143</v>
      </c>
      <c r="T23" s="105"/>
      <c r="U23" s="29"/>
      <c r="V23" s="29"/>
      <c r="W23" s="29"/>
      <c r="X23" s="29"/>
    </row>
    <row r="24" spans="1:24" x14ac:dyDescent="0.25">
      <c r="A24" s="24" t="s">
        <v>61</v>
      </c>
      <c r="B24" s="22"/>
      <c r="C24" s="29">
        <v>2011</v>
      </c>
      <c r="D24" s="22"/>
      <c r="E24" s="24" t="s">
        <v>68</v>
      </c>
      <c r="F24" s="29"/>
      <c r="G24" s="22"/>
      <c r="H24" s="29"/>
      <c r="I24" s="29"/>
      <c r="J24" s="29"/>
      <c r="K24" s="35"/>
      <c r="L24" s="41"/>
      <c r="M24" s="29"/>
      <c r="N24" s="3"/>
      <c r="O24" s="29"/>
      <c r="P24" s="29"/>
      <c r="Q24" s="132" t="s">
        <v>143</v>
      </c>
      <c r="R24" s="132" t="s">
        <v>143</v>
      </c>
      <c r="S24" s="132" t="s">
        <v>143</v>
      </c>
      <c r="T24" s="105"/>
      <c r="U24" s="29"/>
      <c r="V24" s="29"/>
      <c r="W24" s="29"/>
      <c r="X24" s="29"/>
    </row>
    <row r="25" spans="1:24" ht="15.75" thickBot="1" x14ac:dyDescent="0.3">
      <c r="A25" s="25" t="s">
        <v>62</v>
      </c>
      <c r="B25" s="23"/>
      <c r="C25" s="21">
        <v>2011</v>
      </c>
      <c r="D25" s="23"/>
      <c r="E25" s="25" t="s">
        <v>68</v>
      </c>
      <c r="F25" s="21"/>
      <c r="G25" s="23"/>
      <c r="H25" s="21"/>
      <c r="I25" s="21"/>
      <c r="J25" s="21"/>
      <c r="K25" s="78"/>
      <c r="L25" s="79"/>
      <c r="M25" s="21"/>
      <c r="N25" s="80"/>
      <c r="O25" s="21"/>
      <c r="P25" s="21"/>
      <c r="Q25" s="132" t="s">
        <v>143</v>
      </c>
      <c r="R25" s="132" t="s">
        <v>143</v>
      </c>
      <c r="S25" s="132" t="s">
        <v>143</v>
      </c>
      <c r="T25" s="105"/>
      <c r="U25" s="29"/>
      <c r="V25" s="29"/>
      <c r="W25" s="29"/>
      <c r="X25" s="29"/>
    </row>
    <row r="26" spans="1:24" ht="15.75" thickBot="1" x14ac:dyDescent="0.3">
      <c r="A26" s="25"/>
      <c r="B26" s="23"/>
      <c r="C26" s="21"/>
      <c r="D26" s="23"/>
      <c r="E26" s="25"/>
      <c r="F26" s="21"/>
      <c r="G26" s="23"/>
      <c r="H26" s="29"/>
      <c r="I26" s="29"/>
      <c r="L26" s="41"/>
      <c r="N26" s="3"/>
      <c r="P26" s="29"/>
      <c r="Q26" s="24"/>
      <c r="R26" s="29"/>
      <c r="S26" s="29"/>
      <c r="T26" s="22"/>
      <c r="U26" s="29"/>
      <c r="V26" s="29"/>
      <c r="W26" s="29"/>
      <c r="X26" s="29"/>
    </row>
    <row r="27" spans="1:24" ht="15.75" thickBot="1" x14ac:dyDescent="0.3">
      <c r="A27" s="24"/>
      <c r="B27" s="33"/>
      <c r="D27" s="33"/>
      <c r="E27" s="29"/>
      <c r="F27" s="29"/>
      <c r="G27" s="33"/>
      <c r="H27" s="29"/>
      <c r="I27" s="29"/>
      <c r="L27" s="41"/>
      <c r="N27" s="3"/>
      <c r="P27" s="29"/>
      <c r="Q27" s="24"/>
      <c r="R27" s="29"/>
      <c r="S27" s="29"/>
      <c r="T27" s="22"/>
      <c r="U27" s="29"/>
      <c r="V27" s="29"/>
      <c r="W27" s="29"/>
      <c r="X27" s="29"/>
    </row>
    <row r="28" spans="1:24" x14ac:dyDescent="0.25">
      <c r="A28" s="34" t="s">
        <v>95</v>
      </c>
      <c r="B28" s="33"/>
      <c r="C28" s="33"/>
      <c r="D28" s="33"/>
      <c r="E28" s="33" t="s">
        <v>96</v>
      </c>
      <c r="F28" s="33"/>
      <c r="G28" s="30">
        <v>702201508</v>
      </c>
      <c r="H28" s="29"/>
      <c r="I28" s="29"/>
      <c r="J28" s="29"/>
      <c r="K28" s="35"/>
      <c r="L28" s="35"/>
    </row>
    <row r="29" spans="1:24" x14ac:dyDescent="0.25">
      <c r="A29" s="24"/>
      <c r="B29" s="29"/>
      <c r="C29" s="29"/>
      <c r="D29" s="29"/>
      <c r="E29" s="29" t="s">
        <v>97</v>
      </c>
      <c r="F29" s="29"/>
      <c r="G29" s="22">
        <v>601321730</v>
      </c>
    </row>
    <row r="30" spans="1:24" x14ac:dyDescent="0.25">
      <c r="A30" s="24"/>
      <c r="B30" s="29"/>
      <c r="C30" s="29"/>
      <c r="D30" s="29"/>
      <c r="E30" s="29" t="s">
        <v>98</v>
      </c>
      <c r="F30" s="29"/>
      <c r="G30" s="22">
        <v>722563441</v>
      </c>
    </row>
    <row r="31" spans="1:24" ht="15.75" thickBot="1" x14ac:dyDescent="0.3">
      <c r="A31" s="25"/>
      <c r="B31" s="21"/>
      <c r="C31" s="21"/>
      <c r="D31" s="21"/>
      <c r="E31" s="21" t="s">
        <v>99</v>
      </c>
      <c r="F31" s="21"/>
      <c r="G31" s="23">
        <v>724769445</v>
      </c>
    </row>
  </sheetData>
  <mergeCells count="4">
    <mergeCell ref="Q1:Q2"/>
    <mergeCell ref="R1:R2"/>
    <mergeCell ref="S1:S2"/>
    <mergeCell ref="T1:T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Q14" sqref="Q14:S17"/>
    </sheetView>
  </sheetViews>
  <sheetFormatPr defaultRowHeight="15" x14ac:dyDescent="0.25"/>
  <cols>
    <col min="4" max="4" width="16.140625" customWidth="1"/>
    <col min="5" max="5" width="11.42578125" customWidth="1"/>
    <col min="6" max="6" width="12" customWidth="1"/>
    <col min="7" max="7" width="12.5703125" customWidth="1"/>
    <col min="8" max="8" width="11.5703125" customWidth="1"/>
    <col min="9" max="10" width="10" customWidth="1"/>
    <col min="11" max="11" width="12.28515625" customWidth="1"/>
    <col min="12" max="12" width="15.28515625" customWidth="1"/>
    <col min="13" max="13" width="17.5703125" customWidth="1"/>
    <col min="17" max="17" width="24" customWidth="1"/>
    <col min="18" max="18" width="22.42578125" customWidth="1"/>
    <col min="19" max="19" width="20.7109375" customWidth="1"/>
    <col min="20" max="20" width="20.85546875" customWidth="1"/>
    <col min="21" max="21" width="13" customWidth="1"/>
  </cols>
  <sheetData>
    <row r="1" spans="1:20" ht="18.75" x14ac:dyDescent="0.25">
      <c r="A1" s="118" t="s">
        <v>111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47"/>
      <c r="Q1" s="114" t="s">
        <v>134</v>
      </c>
      <c r="R1" s="112" t="s">
        <v>132</v>
      </c>
      <c r="S1" s="114" t="s">
        <v>133</v>
      </c>
      <c r="T1" s="116" t="s">
        <v>135</v>
      </c>
    </row>
    <row r="2" spans="1:20" ht="117" customHeight="1" thickBot="1" x14ac:dyDescent="0.3">
      <c r="A2" s="119" t="s">
        <v>112</v>
      </c>
      <c r="B2" s="119"/>
      <c r="C2" s="119"/>
      <c r="D2" s="48" t="s">
        <v>33</v>
      </c>
      <c r="E2" s="48" t="s">
        <v>113</v>
      </c>
      <c r="F2" s="48" t="s">
        <v>35</v>
      </c>
      <c r="G2" s="48" t="s">
        <v>114</v>
      </c>
      <c r="H2" s="48" t="s">
        <v>36</v>
      </c>
      <c r="I2" s="48" t="s">
        <v>37</v>
      </c>
      <c r="J2" s="48" t="s">
        <v>115</v>
      </c>
      <c r="K2" s="49" t="s">
        <v>53</v>
      </c>
      <c r="L2" s="49" t="s">
        <v>54</v>
      </c>
      <c r="M2" s="48" t="s">
        <v>116</v>
      </c>
      <c r="N2" s="50" t="s">
        <v>117</v>
      </c>
      <c r="O2" s="50" t="s">
        <v>118</v>
      </c>
      <c r="P2" s="50" t="s">
        <v>119</v>
      </c>
      <c r="Q2" s="115"/>
      <c r="R2" s="113"/>
      <c r="S2" s="115"/>
      <c r="T2" s="116"/>
    </row>
    <row r="3" spans="1:20" ht="15.75" thickTop="1" x14ac:dyDescent="0.25">
      <c r="A3" s="115"/>
      <c r="B3" s="115"/>
      <c r="C3" s="115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  <c r="O3" s="52"/>
      <c r="P3" s="91"/>
      <c r="Q3" s="87"/>
      <c r="R3" s="87"/>
      <c r="S3" s="87"/>
      <c r="T3" s="87"/>
    </row>
    <row r="4" spans="1:20" ht="15" hidden="1" customHeight="1" x14ac:dyDescent="0.25">
      <c r="A4" s="116"/>
      <c r="B4" s="116"/>
      <c r="C4" s="116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4"/>
      <c r="P4" s="92"/>
      <c r="Q4" s="87"/>
      <c r="R4" s="87"/>
      <c r="S4" s="87"/>
      <c r="T4" s="87"/>
    </row>
    <row r="5" spans="1:20" ht="15" hidden="1" customHeight="1" x14ac:dyDescent="0.25">
      <c r="A5" s="116" t="s">
        <v>39</v>
      </c>
      <c r="B5" s="116"/>
      <c r="C5" s="116"/>
      <c r="D5" s="53" t="s">
        <v>40</v>
      </c>
      <c r="E5" s="53">
        <v>1970</v>
      </c>
      <c r="F5" s="53" t="s">
        <v>41</v>
      </c>
      <c r="G5" s="53" t="s">
        <v>120</v>
      </c>
      <c r="H5" s="53">
        <v>41702035</v>
      </c>
      <c r="I5" s="53">
        <v>14</v>
      </c>
      <c r="J5" s="53">
        <v>250</v>
      </c>
      <c r="K5" s="53" t="s">
        <v>55</v>
      </c>
      <c r="L5" s="53" t="s">
        <v>56</v>
      </c>
      <c r="M5" s="53" t="s">
        <v>121</v>
      </c>
      <c r="N5" s="55">
        <v>43003</v>
      </c>
      <c r="O5" s="55">
        <v>42471</v>
      </c>
      <c r="P5" s="93">
        <v>44662</v>
      </c>
      <c r="Q5" s="87"/>
      <c r="R5" s="87"/>
      <c r="S5" s="87"/>
      <c r="T5" s="87"/>
    </row>
    <row r="6" spans="1:20" ht="30" x14ac:dyDescent="0.25">
      <c r="A6" s="116" t="s">
        <v>39</v>
      </c>
      <c r="B6" s="116"/>
      <c r="C6" s="116"/>
      <c r="D6" s="53" t="s">
        <v>42</v>
      </c>
      <c r="E6" s="53">
        <v>2010</v>
      </c>
      <c r="F6" s="53" t="s">
        <v>43</v>
      </c>
      <c r="G6" s="53" t="s">
        <v>122</v>
      </c>
      <c r="H6" s="53" t="s">
        <v>44</v>
      </c>
      <c r="I6" s="53">
        <v>15</v>
      </c>
      <c r="J6" s="53">
        <v>630</v>
      </c>
      <c r="K6" s="56">
        <v>43100</v>
      </c>
      <c r="L6" s="53" t="s">
        <v>123</v>
      </c>
      <c r="M6" s="53" t="s">
        <v>121</v>
      </c>
      <c r="N6" s="55">
        <v>42643</v>
      </c>
      <c r="O6" s="55" t="s">
        <v>124</v>
      </c>
      <c r="P6" s="93">
        <v>43820</v>
      </c>
      <c r="Q6" s="87"/>
      <c r="R6" s="87"/>
      <c r="S6" s="87"/>
      <c r="T6" s="131" t="s">
        <v>143</v>
      </c>
    </row>
    <row r="7" spans="1:20" ht="30" x14ac:dyDescent="0.25">
      <c r="A7" s="116" t="s">
        <v>39</v>
      </c>
      <c r="B7" s="116"/>
      <c r="C7" s="116"/>
      <c r="D7" s="53" t="s">
        <v>42</v>
      </c>
      <c r="E7" s="53">
        <v>2010</v>
      </c>
      <c r="F7" s="53" t="s">
        <v>43</v>
      </c>
      <c r="G7" s="53" t="s">
        <v>122</v>
      </c>
      <c r="H7" s="53" t="s">
        <v>45</v>
      </c>
      <c r="I7" s="53">
        <v>15</v>
      </c>
      <c r="J7" s="53">
        <v>630</v>
      </c>
      <c r="K7" s="56">
        <v>43100</v>
      </c>
      <c r="L7" s="53" t="s">
        <v>123</v>
      </c>
      <c r="M7" s="53" t="s">
        <v>121</v>
      </c>
      <c r="N7" s="55">
        <v>42643</v>
      </c>
      <c r="O7" s="55" t="s">
        <v>124</v>
      </c>
      <c r="P7" s="93">
        <v>43820</v>
      </c>
      <c r="Q7" s="87"/>
      <c r="R7" s="87"/>
      <c r="S7" s="87"/>
      <c r="T7" s="131" t="s">
        <v>143</v>
      </c>
    </row>
    <row r="8" spans="1:20" x14ac:dyDescent="0.25">
      <c r="A8" s="116" t="s">
        <v>46</v>
      </c>
      <c r="B8" s="116"/>
      <c r="C8" s="116"/>
      <c r="D8" s="53" t="s">
        <v>47</v>
      </c>
      <c r="E8" s="53">
        <v>1988</v>
      </c>
      <c r="F8" s="53" t="s">
        <v>48</v>
      </c>
      <c r="G8" s="53" t="s">
        <v>50</v>
      </c>
      <c r="H8" s="53">
        <v>41882052</v>
      </c>
      <c r="I8" s="53">
        <v>12</v>
      </c>
      <c r="J8" s="53">
        <v>1000</v>
      </c>
      <c r="K8" s="57" t="s">
        <v>55</v>
      </c>
      <c r="L8" s="53" t="s">
        <v>56</v>
      </c>
      <c r="M8" s="53" t="s">
        <v>121</v>
      </c>
      <c r="N8" s="55">
        <v>42872</v>
      </c>
      <c r="O8" s="55">
        <v>42439</v>
      </c>
      <c r="P8" s="93">
        <v>44630</v>
      </c>
      <c r="Q8" s="87"/>
      <c r="R8" s="87"/>
      <c r="S8" s="87"/>
      <c r="T8" s="131" t="s">
        <v>143</v>
      </c>
    </row>
    <row r="9" spans="1:20" ht="30" x14ac:dyDescent="0.25">
      <c r="A9" s="116" t="s">
        <v>46</v>
      </c>
      <c r="B9" s="116"/>
      <c r="C9" s="116"/>
      <c r="D9" s="53" t="s">
        <v>51</v>
      </c>
      <c r="E9" s="53">
        <v>2014</v>
      </c>
      <c r="F9" s="53" t="s">
        <v>52</v>
      </c>
      <c r="G9" s="53" t="s">
        <v>122</v>
      </c>
      <c r="H9" s="53">
        <v>3345</v>
      </c>
      <c r="I9" s="53">
        <v>12</v>
      </c>
      <c r="J9" s="53">
        <v>630</v>
      </c>
      <c r="K9" s="53" t="s">
        <v>55</v>
      </c>
      <c r="L9" s="53" t="s">
        <v>56</v>
      </c>
      <c r="M9" s="56">
        <v>43224</v>
      </c>
      <c r="N9" s="55">
        <v>42872</v>
      </c>
      <c r="O9" s="55" t="s">
        <v>125</v>
      </c>
      <c r="P9" s="93">
        <v>45048</v>
      </c>
      <c r="Q9" s="87"/>
      <c r="R9" s="87"/>
      <c r="S9" s="87"/>
      <c r="T9" s="131" t="s">
        <v>143</v>
      </c>
    </row>
    <row r="10" spans="1:20" ht="30" x14ac:dyDescent="0.25">
      <c r="A10" s="116" t="s">
        <v>46</v>
      </c>
      <c r="B10" s="116"/>
      <c r="C10" s="116"/>
      <c r="D10" s="53" t="s">
        <v>51</v>
      </c>
      <c r="E10" s="53">
        <v>2014</v>
      </c>
      <c r="F10" s="53" t="s">
        <v>52</v>
      </c>
      <c r="G10" s="53" t="s">
        <v>122</v>
      </c>
      <c r="H10" s="53">
        <v>3344</v>
      </c>
      <c r="I10" s="53">
        <v>12</v>
      </c>
      <c r="J10" s="53">
        <v>630</v>
      </c>
      <c r="K10" s="53" t="s">
        <v>55</v>
      </c>
      <c r="L10" s="53" t="s">
        <v>56</v>
      </c>
      <c r="M10" s="56">
        <v>43224</v>
      </c>
      <c r="N10" s="55">
        <v>42872</v>
      </c>
      <c r="O10" s="55" t="s">
        <v>125</v>
      </c>
      <c r="P10" s="93">
        <v>45048</v>
      </c>
      <c r="Q10" s="87"/>
      <c r="R10" s="87"/>
      <c r="S10" s="87"/>
      <c r="T10" s="131" t="s">
        <v>143</v>
      </c>
    </row>
    <row r="11" spans="1:20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9"/>
      <c r="L11" s="59"/>
      <c r="M11" s="59"/>
      <c r="N11" s="58"/>
      <c r="O11" s="60"/>
      <c r="P11" s="61"/>
      <c r="Q11" s="87"/>
      <c r="R11" s="87"/>
      <c r="S11" s="87"/>
      <c r="T11" s="88"/>
    </row>
    <row r="12" spans="1:20" ht="18.75" x14ac:dyDescent="0.25">
      <c r="A12" s="118" t="s">
        <v>126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47"/>
      <c r="Q12" s="87"/>
      <c r="R12" s="87"/>
      <c r="S12" s="87"/>
      <c r="T12" s="87"/>
    </row>
    <row r="13" spans="1:20" ht="15.75" thickBot="1" x14ac:dyDescent="0.3">
      <c r="A13" s="119" t="s">
        <v>32</v>
      </c>
      <c r="B13" s="119"/>
      <c r="C13" s="119"/>
      <c r="D13" s="119" t="s">
        <v>35</v>
      </c>
      <c r="E13" s="119"/>
      <c r="F13" s="48" t="s">
        <v>34</v>
      </c>
      <c r="G13" s="120" t="s">
        <v>127</v>
      </c>
      <c r="H13" s="121"/>
      <c r="I13" s="122"/>
      <c r="J13" s="62"/>
      <c r="K13" s="61"/>
      <c r="L13" s="61"/>
      <c r="M13" s="58"/>
      <c r="N13" s="62"/>
      <c r="O13" s="58"/>
      <c r="P13" s="61"/>
      <c r="Q13" s="87"/>
      <c r="R13" s="87"/>
      <c r="S13" s="87"/>
      <c r="T13" s="87"/>
    </row>
    <row r="14" spans="1:20" ht="15.75" thickTop="1" x14ac:dyDescent="0.25">
      <c r="A14" s="115" t="s">
        <v>39</v>
      </c>
      <c r="B14" s="115"/>
      <c r="C14" s="115"/>
      <c r="D14" s="115" t="s">
        <v>59</v>
      </c>
      <c r="E14" s="115"/>
      <c r="F14" s="51">
        <v>2011</v>
      </c>
      <c r="G14" s="115" t="s">
        <v>58</v>
      </c>
      <c r="H14" s="115"/>
      <c r="I14" s="115"/>
      <c r="J14" s="94"/>
      <c r="K14" s="95"/>
      <c r="L14" s="95"/>
      <c r="M14" s="59"/>
      <c r="N14" s="95"/>
      <c r="O14" s="59"/>
      <c r="P14" s="96"/>
      <c r="Q14" s="131" t="s">
        <v>143</v>
      </c>
      <c r="R14" s="131" t="s">
        <v>143</v>
      </c>
      <c r="S14" s="131" t="s">
        <v>143</v>
      </c>
      <c r="T14" s="87"/>
    </row>
    <row r="15" spans="1:20" x14ac:dyDescent="0.25">
      <c r="A15" s="116" t="s">
        <v>39</v>
      </c>
      <c r="B15" s="116"/>
      <c r="C15" s="116"/>
      <c r="D15" s="116" t="s">
        <v>59</v>
      </c>
      <c r="E15" s="116"/>
      <c r="F15" s="53">
        <v>2011</v>
      </c>
      <c r="G15" s="116" t="s">
        <v>58</v>
      </c>
      <c r="H15" s="116"/>
      <c r="I15" s="116"/>
      <c r="J15" s="97"/>
      <c r="K15" s="62"/>
      <c r="L15" s="62"/>
      <c r="M15" s="98"/>
      <c r="N15" s="62"/>
      <c r="O15" s="98"/>
      <c r="P15" s="99"/>
      <c r="Q15" s="131" t="s">
        <v>143</v>
      </c>
      <c r="R15" s="131" t="s">
        <v>143</v>
      </c>
      <c r="S15" s="131" t="s">
        <v>143</v>
      </c>
      <c r="T15" s="87"/>
    </row>
    <row r="16" spans="1:20" x14ac:dyDescent="0.25">
      <c r="A16" s="116" t="s">
        <v>46</v>
      </c>
      <c r="B16" s="116"/>
      <c r="C16" s="116"/>
      <c r="D16" s="116" t="s">
        <v>57</v>
      </c>
      <c r="E16" s="116"/>
      <c r="F16" s="53">
        <v>2014</v>
      </c>
      <c r="G16" s="116" t="s">
        <v>58</v>
      </c>
      <c r="H16" s="116"/>
      <c r="I16" s="116"/>
      <c r="J16" s="97"/>
      <c r="K16" s="62"/>
      <c r="L16" s="62"/>
      <c r="M16" s="98"/>
      <c r="N16" s="62"/>
      <c r="O16" s="98"/>
      <c r="P16" s="99"/>
      <c r="Q16" s="131" t="s">
        <v>143</v>
      </c>
      <c r="R16" s="131" t="s">
        <v>143</v>
      </c>
      <c r="S16" s="131" t="s">
        <v>143</v>
      </c>
      <c r="T16" s="87"/>
    </row>
    <row r="17" spans="1:21" ht="15.75" thickBot="1" x14ac:dyDescent="0.3">
      <c r="A17" s="116" t="s">
        <v>46</v>
      </c>
      <c r="B17" s="116"/>
      <c r="C17" s="116"/>
      <c r="D17" s="116" t="s">
        <v>57</v>
      </c>
      <c r="E17" s="116"/>
      <c r="F17" s="53">
        <v>2014</v>
      </c>
      <c r="G17" s="116" t="s">
        <v>58</v>
      </c>
      <c r="H17" s="116"/>
      <c r="I17" s="116"/>
      <c r="J17" s="100"/>
      <c r="K17" s="101"/>
      <c r="L17" s="101"/>
      <c r="M17" s="102"/>
      <c r="N17" s="101"/>
      <c r="O17" s="102"/>
      <c r="P17" s="103"/>
      <c r="Q17" s="131" t="s">
        <v>143</v>
      </c>
      <c r="R17" s="131" t="s">
        <v>143</v>
      </c>
      <c r="S17" s="131" t="s">
        <v>143</v>
      </c>
      <c r="T17" s="87"/>
      <c r="U17" t="s">
        <v>138</v>
      </c>
    </row>
    <row r="18" spans="1:21" ht="15.75" thickBot="1" x14ac:dyDescent="0.3">
      <c r="A18" s="117"/>
      <c r="B18" s="117"/>
      <c r="C18" s="117"/>
      <c r="D18" s="117"/>
      <c r="E18" s="117"/>
      <c r="F18" s="20"/>
      <c r="G18" s="117"/>
      <c r="H18" s="117"/>
      <c r="I18" s="117"/>
      <c r="Q18" s="25">
        <f>SUM(Q6:Q17)</f>
        <v>0</v>
      </c>
      <c r="R18" s="21">
        <f>SUM(R6:R17)</f>
        <v>0</v>
      </c>
      <c r="S18" s="21">
        <f>SUM(S6:S17)</f>
        <v>0</v>
      </c>
      <c r="T18" s="21">
        <f>SUM(T6:T17)</f>
        <v>0</v>
      </c>
      <c r="U18" s="90">
        <f>SUM(Q18:T18)</f>
        <v>0</v>
      </c>
    </row>
    <row r="19" spans="1:21" x14ac:dyDescent="0.25">
      <c r="A19" s="117"/>
      <c r="B19" s="117"/>
      <c r="C19" s="117"/>
      <c r="D19" s="117"/>
      <c r="E19" s="117"/>
      <c r="F19" s="20"/>
      <c r="G19" s="117"/>
      <c r="H19" s="117"/>
      <c r="I19" s="117"/>
    </row>
    <row r="20" spans="1:21" x14ac:dyDescent="0.25">
      <c r="A20" s="117"/>
      <c r="B20" s="117"/>
      <c r="C20" s="117"/>
      <c r="D20" s="117"/>
      <c r="E20" s="117"/>
      <c r="F20" s="20"/>
      <c r="G20" s="117"/>
      <c r="H20" s="117"/>
      <c r="I20" s="117"/>
    </row>
    <row r="22" spans="1:21" ht="15.75" thickBot="1" x14ac:dyDescent="0.3"/>
    <row r="23" spans="1:21" ht="15.75" thickBot="1" x14ac:dyDescent="0.3">
      <c r="A23" s="26" t="s">
        <v>95</v>
      </c>
      <c r="B23" s="27"/>
      <c r="C23" s="27"/>
      <c r="D23" s="27"/>
      <c r="E23" s="27" t="s">
        <v>128</v>
      </c>
      <c r="F23" s="27"/>
      <c r="G23" s="28">
        <v>602228519</v>
      </c>
    </row>
  </sheetData>
  <mergeCells count="39">
    <mergeCell ref="Q1:Q2"/>
    <mergeCell ref="R1:R2"/>
    <mergeCell ref="S1:S2"/>
    <mergeCell ref="T1:T2"/>
    <mergeCell ref="G17:I17"/>
    <mergeCell ref="A1:O1"/>
    <mergeCell ref="A2:C2"/>
    <mergeCell ref="A12:O12"/>
    <mergeCell ref="A13:C13"/>
    <mergeCell ref="D13:E13"/>
    <mergeCell ref="G13:I13"/>
    <mergeCell ref="A9:C9"/>
    <mergeCell ref="A10:C10"/>
    <mergeCell ref="A3:C3"/>
    <mergeCell ref="A4:C4"/>
    <mergeCell ref="A5:C5"/>
    <mergeCell ref="G18:I18"/>
    <mergeCell ref="G19:I19"/>
    <mergeCell ref="G20:I20"/>
    <mergeCell ref="G16:I16"/>
    <mergeCell ref="D17:E17"/>
    <mergeCell ref="D18:E18"/>
    <mergeCell ref="D19:E19"/>
    <mergeCell ref="D20:E20"/>
    <mergeCell ref="D16:E16"/>
    <mergeCell ref="A17:C17"/>
    <mergeCell ref="A18:C18"/>
    <mergeCell ref="A19:C19"/>
    <mergeCell ref="A20:C20"/>
    <mergeCell ref="A16:C16"/>
    <mergeCell ref="G14:I14"/>
    <mergeCell ref="A15:C15"/>
    <mergeCell ref="D15:E15"/>
    <mergeCell ref="G15:I15"/>
    <mergeCell ref="A6:C6"/>
    <mergeCell ref="A7:C7"/>
    <mergeCell ref="A8:C8"/>
    <mergeCell ref="A14:C14"/>
    <mergeCell ref="D14:E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N7" sqref="N7:P7"/>
    </sheetView>
  </sheetViews>
  <sheetFormatPr defaultRowHeight="15" x14ac:dyDescent="0.25"/>
  <cols>
    <col min="4" max="4" width="14.7109375" customWidth="1"/>
    <col min="6" max="6" width="18.140625" customWidth="1"/>
    <col min="7" max="7" width="11.85546875" customWidth="1"/>
    <col min="10" max="10" width="10.140625" bestFit="1" customWidth="1"/>
    <col min="12" max="12" width="10.140625" bestFit="1" customWidth="1"/>
    <col min="14" max="14" width="18" customWidth="1"/>
    <col min="15" max="16" width="19.42578125" customWidth="1"/>
    <col min="17" max="17" width="19.85546875" customWidth="1"/>
  </cols>
  <sheetData>
    <row r="1" spans="1:18" x14ac:dyDescent="0.25">
      <c r="J1" s="29"/>
      <c r="K1" s="29"/>
      <c r="L1" s="29"/>
      <c r="M1" s="29"/>
    </row>
    <row r="2" spans="1:18" x14ac:dyDescent="0.25">
      <c r="C2" s="2" t="s">
        <v>69</v>
      </c>
      <c r="J2" s="63"/>
      <c r="K2" s="63"/>
      <c r="L2" s="63"/>
      <c r="M2" s="63"/>
      <c r="N2" s="110" t="s">
        <v>134</v>
      </c>
      <c r="O2" s="112" t="s">
        <v>132</v>
      </c>
      <c r="P2" s="114" t="s">
        <v>133</v>
      </c>
      <c r="Q2" s="116" t="s">
        <v>135</v>
      </c>
    </row>
    <row r="3" spans="1:18" x14ac:dyDescent="0.25">
      <c r="A3" s="124" t="s">
        <v>32</v>
      </c>
      <c r="B3" s="124"/>
      <c r="C3" s="124"/>
      <c r="D3" s="37" t="s">
        <v>33</v>
      </c>
      <c r="E3" s="19" t="s">
        <v>34</v>
      </c>
      <c r="F3" s="37" t="s">
        <v>35</v>
      </c>
      <c r="G3" s="19" t="s">
        <v>36</v>
      </c>
      <c r="H3" s="37" t="s">
        <v>37</v>
      </c>
      <c r="I3" s="37" t="s">
        <v>38</v>
      </c>
      <c r="J3" s="44" t="s">
        <v>129</v>
      </c>
      <c r="K3" s="45"/>
      <c r="L3" s="66" t="s">
        <v>130</v>
      </c>
      <c r="M3" s="45"/>
      <c r="N3" s="111"/>
      <c r="O3" s="113"/>
      <c r="P3" s="115"/>
      <c r="Q3" s="116"/>
    </row>
    <row r="4" spans="1:18" x14ac:dyDescent="0.25">
      <c r="A4" s="123" t="s">
        <v>70</v>
      </c>
      <c r="B4" s="123"/>
      <c r="C4" s="123"/>
      <c r="D4" s="36" t="s">
        <v>42</v>
      </c>
      <c r="E4" s="36">
        <v>2007</v>
      </c>
      <c r="F4" s="36" t="s">
        <v>71</v>
      </c>
      <c r="G4" s="36" t="s">
        <v>72</v>
      </c>
      <c r="H4" s="39">
        <v>6</v>
      </c>
      <c r="I4" s="38" t="s">
        <v>49</v>
      </c>
      <c r="J4" s="67">
        <v>43031</v>
      </c>
      <c r="K4" s="3"/>
      <c r="L4" s="67">
        <v>43049</v>
      </c>
      <c r="M4" s="64"/>
      <c r="N4" s="87"/>
      <c r="O4" s="87"/>
      <c r="P4" s="87"/>
      <c r="Q4" s="131" t="s">
        <v>143</v>
      </c>
    </row>
    <row r="5" spans="1:18" x14ac:dyDescent="0.25">
      <c r="A5" s="123" t="s">
        <v>70</v>
      </c>
      <c r="B5" s="123"/>
      <c r="C5" s="123"/>
      <c r="D5" s="36" t="s">
        <v>42</v>
      </c>
      <c r="E5" s="36">
        <v>2007</v>
      </c>
      <c r="F5" s="36" t="s">
        <v>73</v>
      </c>
      <c r="G5" s="36" t="s">
        <v>74</v>
      </c>
      <c r="H5" s="39">
        <v>7</v>
      </c>
      <c r="I5" s="38" t="s">
        <v>75</v>
      </c>
      <c r="J5" s="70">
        <v>43031</v>
      </c>
      <c r="K5" s="64"/>
      <c r="L5" s="68">
        <v>43049</v>
      </c>
      <c r="M5" s="43"/>
      <c r="N5" s="87"/>
      <c r="O5" s="87"/>
      <c r="P5" s="87"/>
      <c r="Q5" s="131" t="s">
        <v>143</v>
      </c>
    </row>
    <row r="6" spans="1:18" x14ac:dyDescent="0.25">
      <c r="A6" s="125" t="s">
        <v>139</v>
      </c>
      <c r="B6" s="125"/>
      <c r="C6" s="125"/>
      <c r="D6" s="125"/>
    </row>
    <row r="7" spans="1:18" ht="15.75" thickBot="1" x14ac:dyDescent="0.3">
      <c r="A7" s="123" t="s">
        <v>70</v>
      </c>
      <c r="B7" s="123"/>
      <c r="C7" s="123"/>
      <c r="D7" s="87" t="s">
        <v>136</v>
      </c>
      <c r="E7" s="87"/>
      <c r="F7" s="87" t="s">
        <v>137</v>
      </c>
      <c r="G7" s="75">
        <v>31030608</v>
      </c>
      <c r="N7" s="131" t="s">
        <v>143</v>
      </c>
      <c r="O7" s="131" t="s">
        <v>143</v>
      </c>
      <c r="P7" s="131" t="s">
        <v>143</v>
      </c>
      <c r="Q7" s="87"/>
      <c r="R7" t="s">
        <v>138</v>
      </c>
    </row>
    <row r="8" spans="1:18" ht="15.75" thickBot="1" x14ac:dyDescent="0.3">
      <c r="A8" s="26" t="s">
        <v>95</v>
      </c>
      <c r="B8" s="27"/>
      <c r="C8" s="27"/>
      <c r="D8" s="21"/>
      <c r="E8" s="21" t="s">
        <v>140</v>
      </c>
      <c r="F8" s="21"/>
      <c r="G8" s="23">
        <v>603878946</v>
      </c>
      <c r="N8" s="25">
        <f>SUM(N4:N7)</f>
        <v>0</v>
      </c>
      <c r="O8" s="21">
        <f>SUM(O4:O7)</f>
        <v>0</v>
      </c>
      <c r="P8" s="21">
        <f>SUM(P4:P7)</f>
        <v>0</v>
      </c>
      <c r="Q8" s="21">
        <f>SUM(Q4:Q7)</f>
        <v>0</v>
      </c>
      <c r="R8" s="90">
        <f>SUM(N8:Q8)</f>
        <v>0</v>
      </c>
    </row>
    <row r="9" spans="1:18" x14ac:dyDescent="0.25">
      <c r="H9" s="65"/>
      <c r="I9" s="29"/>
    </row>
  </sheetData>
  <mergeCells count="9">
    <mergeCell ref="P2:P3"/>
    <mergeCell ref="Q2:Q3"/>
    <mergeCell ref="A7:C7"/>
    <mergeCell ref="A3:C3"/>
    <mergeCell ref="A4:C4"/>
    <mergeCell ref="A5:C5"/>
    <mergeCell ref="N2:N3"/>
    <mergeCell ref="O2:O3"/>
    <mergeCell ref="A6:D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activeCell="Q10" sqref="Q10:S10"/>
    </sheetView>
  </sheetViews>
  <sheetFormatPr defaultRowHeight="15" x14ac:dyDescent="0.25"/>
  <cols>
    <col min="4" max="4" width="10.5703125" customWidth="1"/>
    <col min="7" max="8" width="10" bestFit="1" customWidth="1"/>
    <col min="13" max="13" width="10.140625" bestFit="1" customWidth="1"/>
    <col min="15" max="15" width="10.140625" bestFit="1" customWidth="1"/>
    <col min="17" max="17" width="16.28515625" customWidth="1"/>
    <col min="18" max="18" width="17.5703125" customWidth="1"/>
    <col min="19" max="19" width="16.5703125" customWidth="1"/>
    <col min="20" max="20" width="18" customWidth="1"/>
  </cols>
  <sheetData>
    <row r="1" spans="1:21" x14ac:dyDescent="0.25">
      <c r="D1" s="2" t="s">
        <v>0</v>
      </c>
      <c r="I1" s="3"/>
      <c r="J1" s="10" t="s">
        <v>25</v>
      </c>
      <c r="K1" s="8" t="s">
        <v>28</v>
      </c>
      <c r="L1" s="6" t="s">
        <v>27</v>
      </c>
      <c r="M1" s="44" t="s">
        <v>129</v>
      </c>
      <c r="N1" s="45"/>
      <c r="O1" s="66" t="s">
        <v>130</v>
      </c>
      <c r="P1" s="45"/>
      <c r="Q1" s="110" t="s">
        <v>134</v>
      </c>
      <c r="R1" s="112" t="s">
        <v>132</v>
      </c>
      <c r="S1" s="114" t="s">
        <v>133</v>
      </c>
      <c r="T1" s="116" t="s">
        <v>135</v>
      </c>
    </row>
    <row r="2" spans="1:21" x14ac:dyDescent="0.25">
      <c r="D2" s="1" t="s">
        <v>15</v>
      </c>
      <c r="H2" t="s">
        <v>14</v>
      </c>
      <c r="I2" s="3"/>
      <c r="J2" s="11" t="s">
        <v>24</v>
      </c>
      <c r="K2" s="9" t="s">
        <v>26</v>
      </c>
      <c r="L2" s="7" t="s">
        <v>26</v>
      </c>
      <c r="M2" s="42"/>
      <c r="N2" s="43"/>
      <c r="O2" s="63"/>
      <c r="P2" s="43"/>
      <c r="Q2" s="111"/>
      <c r="R2" s="113"/>
      <c r="S2" s="115"/>
      <c r="T2" s="116"/>
    </row>
    <row r="3" spans="1:21" x14ac:dyDescent="0.25">
      <c r="A3" t="s">
        <v>76</v>
      </c>
      <c r="C3" t="s">
        <v>77</v>
      </c>
      <c r="D3" t="s">
        <v>78</v>
      </c>
      <c r="F3" t="s">
        <v>79</v>
      </c>
      <c r="H3">
        <v>2014</v>
      </c>
      <c r="I3" s="3"/>
      <c r="J3" s="13">
        <v>4</v>
      </c>
      <c r="K3" s="16">
        <v>4</v>
      </c>
      <c r="L3" s="12">
        <v>0</v>
      </c>
      <c r="M3" s="67">
        <v>42856</v>
      </c>
      <c r="N3" s="43"/>
      <c r="O3" s="67">
        <v>45017</v>
      </c>
      <c r="P3" s="63"/>
      <c r="Q3" s="87"/>
      <c r="R3" s="87"/>
      <c r="S3" s="87"/>
      <c r="T3" s="131" t="s">
        <v>143</v>
      </c>
    </row>
    <row r="4" spans="1:21" x14ac:dyDescent="0.25">
      <c r="A4" t="s">
        <v>76</v>
      </c>
      <c r="C4" t="s">
        <v>80</v>
      </c>
      <c r="D4" t="s">
        <v>78</v>
      </c>
      <c r="F4" t="s">
        <v>81</v>
      </c>
      <c r="H4">
        <v>2014</v>
      </c>
      <c r="I4" s="3"/>
      <c r="J4" s="13">
        <v>4</v>
      </c>
      <c r="K4" s="16">
        <v>4</v>
      </c>
      <c r="L4" s="12">
        <v>0</v>
      </c>
      <c r="M4" s="67">
        <v>42856</v>
      </c>
      <c r="N4" s="43"/>
      <c r="O4" s="67">
        <v>45017</v>
      </c>
      <c r="P4" s="63"/>
      <c r="Q4" s="87"/>
      <c r="R4" s="87"/>
      <c r="S4" s="87"/>
      <c r="T4" s="131" t="s">
        <v>143</v>
      </c>
    </row>
    <row r="5" spans="1:21" x14ac:dyDescent="0.25">
      <c r="A5" t="s">
        <v>76</v>
      </c>
      <c r="C5" t="s">
        <v>82</v>
      </c>
      <c r="D5" t="s">
        <v>83</v>
      </c>
      <c r="I5" s="3"/>
      <c r="J5" s="14">
        <v>3</v>
      </c>
      <c r="K5" s="17">
        <v>3</v>
      </c>
      <c r="L5" s="18">
        <v>0</v>
      </c>
      <c r="M5" s="70">
        <v>42856</v>
      </c>
      <c r="N5" s="43"/>
      <c r="O5" s="63"/>
      <c r="P5" s="63"/>
      <c r="Q5" s="131" t="s">
        <v>143</v>
      </c>
      <c r="R5" s="131" t="s">
        <v>143</v>
      </c>
      <c r="S5" s="131" t="s">
        <v>143</v>
      </c>
      <c r="T5" s="87"/>
    </row>
    <row r="6" spans="1:21" x14ac:dyDescent="0.25">
      <c r="A6" t="s">
        <v>29</v>
      </c>
      <c r="B6" t="s">
        <v>30</v>
      </c>
      <c r="K6" s="5"/>
      <c r="L6" s="5"/>
      <c r="Q6" s="29"/>
      <c r="R6" s="29"/>
      <c r="S6" s="29"/>
      <c r="T6" s="29"/>
    </row>
    <row r="7" spans="1:21" ht="15.75" thickBot="1" x14ac:dyDescent="0.3">
      <c r="B7" t="s">
        <v>31</v>
      </c>
      <c r="K7" s="5"/>
      <c r="L7" s="5"/>
      <c r="Q7" s="29"/>
      <c r="R7" s="29"/>
      <c r="S7" s="29"/>
      <c r="T7" s="29"/>
    </row>
    <row r="8" spans="1:21" ht="15.75" thickBot="1" x14ac:dyDescent="0.3">
      <c r="A8" s="31"/>
      <c r="B8" s="32" t="s">
        <v>64</v>
      </c>
      <c r="C8" s="32"/>
      <c r="D8" s="32"/>
      <c r="E8" s="27"/>
      <c r="F8" s="27"/>
      <c r="G8" s="28"/>
      <c r="K8" s="5"/>
      <c r="L8" s="5"/>
      <c r="Q8" s="29"/>
      <c r="R8" s="29"/>
      <c r="S8" s="29"/>
      <c r="T8" s="29"/>
    </row>
    <row r="9" spans="1:21" x14ac:dyDescent="0.25">
      <c r="A9" s="34" t="s">
        <v>60</v>
      </c>
      <c r="B9" s="30"/>
      <c r="C9" s="33" t="s">
        <v>65</v>
      </c>
      <c r="D9" s="30"/>
      <c r="E9" s="34" t="s">
        <v>67</v>
      </c>
      <c r="F9" s="33"/>
      <c r="G9" s="30"/>
      <c r="K9" s="5"/>
      <c r="L9" s="5"/>
      <c r="Q9" s="29"/>
      <c r="R9" s="29"/>
      <c r="S9" s="29"/>
      <c r="T9" s="29"/>
    </row>
    <row r="10" spans="1:21" x14ac:dyDescent="0.25">
      <c r="A10" s="87" t="s">
        <v>84</v>
      </c>
      <c r="B10" s="87"/>
      <c r="C10" s="87"/>
      <c r="D10" s="87">
        <v>2014</v>
      </c>
      <c r="E10" s="87" t="s">
        <v>66</v>
      </c>
      <c r="F10" s="87"/>
      <c r="G10" s="87"/>
      <c r="H10" s="29"/>
      <c r="I10" s="29"/>
      <c r="J10" s="29"/>
      <c r="K10" s="5"/>
      <c r="L10" s="5"/>
      <c r="Q10" s="131" t="s">
        <v>143</v>
      </c>
      <c r="R10" s="131" t="s">
        <v>143</v>
      </c>
      <c r="S10" s="131" t="s">
        <v>143</v>
      </c>
      <c r="T10" s="87"/>
      <c r="U10" t="s">
        <v>138</v>
      </c>
    </row>
    <row r="11" spans="1:21" x14ac:dyDescent="0.25">
      <c r="A11" s="29"/>
      <c r="B11" s="29"/>
      <c r="C11" s="29"/>
      <c r="D11" s="29"/>
      <c r="E11" s="29"/>
      <c r="F11" s="29"/>
      <c r="G11" s="29"/>
      <c r="H11" s="29"/>
      <c r="I11" s="29"/>
      <c r="K11" s="5"/>
      <c r="L11" s="5"/>
      <c r="Q11" s="87">
        <f>SUM(Q3:Q10)</f>
        <v>0</v>
      </c>
      <c r="R11" s="87">
        <f>SUM(R3:R10)</f>
        <v>0</v>
      </c>
      <c r="S11" s="87">
        <f>SUM(S3:S10)</f>
        <v>0</v>
      </c>
      <c r="T11" s="87">
        <f>SUM(T3:T10)</f>
        <v>0</v>
      </c>
      <c r="U11" s="89">
        <f>SUM(Q11:T11)</f>
        <v>0</v>
      </c>
    </row>
    <row r="12" spans="1:21" x14ac:dyDescent="0.25">
      <c r="A12" s="29"/>
      <c r="B12" s="29"/>
      <c r="C12" s="29"/>
      <c r="D12" s="29"/>
      <c r="E12" s="29"/>
      <c r="F12" s="29"/>
      <c r="G12" s="29"/>
      <c r="H12" s="29" t="s">
        <v>63</v>
      </c>
      <c r="I12" s="29"/>
      <c r="K12" s="5"/>
      <c r="L12" s="5"/>
    </row>
    <row r="13" spans="1:21" x14ac:dyDescent="0.25">
      <c r="A13" s="29"/>
      <c r="B13" s="29"/>
      <c r="C13" s="29"/>
      <c r="D13" s="29"/>
      <c r="E13" s="29"/>
      <c r="F13" s="29"/>
      <c r="G13" s="29"/>
      <c r="H13" s="29"/>
      <c r="I13" s="29"/>
      <c r="K13" s="5"/>
      <c r="L13" s="5"/>
    </row>
    <row r="14" spans="1:21" x14ac:dyDescent="0.25">
      <c r="A14" s="29"/>
      <c r="B14" s="29"/>
      <c r="C14" s="29"/>
      <c r="D14" s="29"/>
      <c r="E14" s="29"/>
      <c r="F14" s="29"/>
      <c r="G14" s="29"/>
      <c r="H14" s="29"/>
      <c r="I14" s="29"/>
      <c r="K14" s="5"/>
      <c r="L14" s="5"/>
    </row>
    <row r="15" spans="1:21" x14ac:dyDescent="0.25">
      <c r="A15" s="29"/>
      <c r="B15" s="29"/>
      <c r="C15" s="29"/>
      <c r="D15" s="29"/>
      <c r="E15" s="29"/>
      <c r="F15" s="29"/>
      <c r="G15" s="29"/>
      <c r="H15" s="29"/>
      <c r="I15" s="29"/>
      <c r="K15" s="5"/>
      <c r="L15" s="5"/>
    </row>
    <row r="16" spans="1:21" x14ac:dyDescent="0.25">
      <c r="H16" s="29"/>
      <c r="I16" s="29"/>
      <c r="K16" s="5"/>
      <c r="L16" s="5"/>
    </row>
    <row r="17" spans="1:12" x14ac:dyDescent="0.25">
      <c r="H17" s="29"/>
      <c r="I17" s="29"/>
      <c r="K17" s="5"/>
      <c r="L17" s="5"/>
    </row>
    <row r="18" spans="1:12" x14ac:dyDescent="0.25">
      <c r="H18" s="29"/>
      <c r="I18" s="29"/>
      <c r="K18" s="5"/>
      <c r="L18" s="5"/>
    </row>
    <row r="20" spans="1:12" ht="15.75" thickBot="1" x14ac:dyDescent="0.3"/>
    <row r="21" spans="1:12" ht="15.75" thickBot="1" x14ac:dyDescent="0.3">
      <c r="A21" s="26" t="s">
        <v>95</v>
      </c>
      <c r="B21" s="27"/>
      <c r="C21" s="27"/>
      <c r="D21" s="27"/>
      <c r="E21" s="27" t="s">
        <v>100</v>
      </c>
      <c r="F21" s="27"/>
      <c r="G21" s="28">
        <v>774262742</v>
      </c>
    </row>
  </sheetData>
  <mergeCells count="4">
    <mergeCell ref="Q1:Q2"/>
    <mergeCell ref="R1:R2"/>
    <mergeCell ref="S1:S2"/>
    <mergeCell ref="T1:T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selection activeCell="T4" sqref="T4"/>
    </sheetView>
  </sheetViews>
  <sheetFormatPr defaultRowHeight="15" x14ac:dyDescent="0.25"/>
  <cols>
    <col min="7" max="7" width="10" bestFit="1" customWidth="1"/>
    <col min="13" max="13" width="10.140625" bestFit="1" customWidth="1"/>
    <col min="15" max="15" width="10.140625" bestFit="1" customWidth="1"/>
    <col min="17" max="17" width="16.42578125" customWidth="1"/>
    <col min="18" max="18" width="13.5703125" customWidth="1"/>
    <col min="19" max="19" width="15.5703125" customWidth="1"/>
    <col min="20" max="20" width="18.85546875" customWidth="1"/>
  </cols>
  <sheetData>
    <row r="1" spans="1:21" ht="15.75" x14ac:dyDescent="0.25">
      <c r="D1" s="40" t="s">
        <v>85</v>
      </c>
      <c r="I1" s="3"/>
      <c r="J1" s="10" t="s">
        <v>25</v>
      </c>
      <c r="K1" s="8" t="s">
        <v>28</v>
      </c>
      <c r="L1" s="6" t="s">
        <v>27</v>
      </c>
      <c r="M1" s="44" t="s">
        <v>129</v>
      </c>
      <c r="N1" s="45"/>
      <c r="O1" s="66" t="s">
        <v>130</v>
      </c>
      <c r="P1" s="45"/>
      <c r="Q1" s="110" t="s">
        <v>134</v>
      </c>
      <c r="R1" s="112" t="s">
        <v>132</v>
      </c>
      <c r="S1" s="114" t="s">
        <v>133</v>
      </c>
      <c r="T1" s="116" t="s">
        <v>135</v>
      </c>
    </row>
    <row r="2" spans="1:21" x14ac:dyDescent="0.25">
      <c r="D2" s="1" t="s">
        <v>15</v>
      </c>
      <c r="H2" t="s">
        <v>14</v>
      </c>
      <c r="I2" s="3"/>
      <c r="J2" s="11" t="s">
        <v>24</v>
      </c>
      <c r="K2" s="9" t="s">
        <v>26</v>
      </c>
      <c r="L2" s="7" t="s">
        <v>26</v>
      </c>
      <c r="M2" s="67"/>
      <c r="N2" s="64"/>
      <c r="O2" s="69"/>
      <c r="P2" s="64"/>
      <c r="Q2" s="111"/>
      <c r="R2" s="113"/>
      <c r="S2" s="115"/>
      <c r="T2" s="116"/>
    </row>
    <row r="3" spans="1:21" ht="15.75" thickBot="1" x14ac:dyDescent="0.3">
      <c r="I3" s="3"/>
      <c r="J3" s="13"/>
      <c r="K3" s="16"/>
      <c r="L3" s="12"/>
      <c r="M3" s="42"/>
      <c r="N3" s="43"/>
      <c r="O3" s="63"/>
      <c r="P3" s="43"/>
      <c r="U3" t="s">
        <v>138</v>
      </c>
    </row>
    <row r="4" spans="1:21" ht="15.75" thickBot="1" x14ac:dyDescent="0.3">
      <c r="A4" t="s">
        <v>86</v>
      </c>
      <c r="C4" t="s">
        <v>87</v>
      </c>
      <c r="D4" t="s">
        <v>88</v>
      </c>
      <c r="F4" t="s">
        <v>89</v>
      </c>
      <c r="H4">
        <v>2014</v>
      </c>
      <c r="I4" s="3"/>
      <c r="J4" s="13">
        <v>4</v>
      </c>
      <c r="K4" s="16">
        <v>4</v>
      </c>
      <c r="L4" s="12">
        <v>0</v>
      </c>
      <c r="M4" s="67">
        <v>42395</v>
      </c>
      <c r="N4" s="43"/>
      <c r="O4" s="69">
        <v>43405</v>
      </c>
      <c r="P4" s="63"/>
      <c r="Q4" s="26"/>
      <c r="R4" s="27"/>
      <c r="S4" s="27"/>
      <c r="T4" s="131" t="s">
        <v>143</v>
      </c>
      <c r="U4" s="90">
        <f>SUM(Q4:T4)</f>
        <v>0</v>
      </c>
    </row>
    <row r="5" spans="1:21" x14ac:dyDescent="0.25">
      <c r="I5" s="3"/>
      <c r="J5" s="13"/>
      <c r="K5" s="16"/>
      <c r="L5" s="12"/>
      <c r="M5" s="42"/>
      <c r="N5" s="43"/>
      <c r="O5" s="63"/>
      <c r="P5" s="43"/>
    </row>
    <row r="6" spans="1:21" ht="15.75" thickBot="1" x14ac:dyDescent="0.3"/>
    <row r="7" spans="1:21" ht="15.75" thickBot="1" x14ac:dyDescent="0.3">
      <c r="A7" s="26" t="s">
        <v>95</v>
      </c>
      <c r="B7" s="27"/>
      <c r="C7" s="27"/>
      <c r="D7" s="27"/>
      <c r="E7" s="27" t="s">
        <v>101</v>
      </c>
      <c r="F7" s="27"/>
      <c r="G7" s="28">
        <v>608959502</v>
      </c>
    </row>
  </sheetData>
  <mergeCells count="4">
    <mergeCell ref="Q1:Q2"/>
    <mergeCell ref="R1:R2"/>
    <mergeCell ref="S1:S2"/>
    <mergeCell ref="T1:T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selection activeCell="T3" sqref="T3"/>
    </sheetView>
  </sheetViews>
  <sheetFormatPr defaultRowHeight="15" x14ac:dyDescent="0.25"/>
  <cols>
    <col min="4" max="4" width="14.42578125" customWidth="1"/>
    <col min="5" max="5" width="9.85546875" customWidth="1"/>
    <col min="7" max="7" width="15.5703125" customWidth="1"/>
    <col min="8" max="8" width="17.140625" customWidth="1"/>
    <col min="11" max="11" width="13.5703125" customWidth="1"/>
    <col min="12" max="12" width="16" customWidth="1"/>
    <col min="17" max="17" width="16.140625" customWidth="1"/>
    <col min="18" max="18" width="17" customWidth="1"/>
    <col min="19" max="19" width="17.7109375" customWidth="1"/>
    <col min="20" max="20" width="17.5703125" customWidth="1"/>
  </cols>
  <sheetData>
    <row r="1" spans="1:21" x14ac:dyDescent="0.25">
      <c r="A1" t="s">
        <v>90</v>
      </c>
      <c r="Q1" s="110" t="s">
        <v>134</v>
      </c>
      <c r="R1" s="112" t="s">
        <v>132</v>
      </c>
      <c r="S1" s="114" t="s">
        <v>133</v>
      </c>
      <c r="T1" s="116" t="s">
        <v>135</v>
      </c>
    </row>
    <row r="2" spans="1:21" ht="15" customHeight="1" x14ac:dyDescent="0.25">
      <c r="A2" s="71" t="s">
        <v>32</v>
      </c>
      <c r="B2" s="72"/>
      <c r="C2" s="64"/>
      <c r="D2" s="64" t="s">
        <v>33</v>
      </c>
      <c r="E2" s="72" t="s">
        <v>34</v>
      </c>
      <c r="F2" s="64" t="s">
        <v>35</v>
      </c>
      <c r="G2" s="64" t="s">
        <v>36</v>
      </c>
      <c r="H2" s="64" t="s">
        <v>37</v>
      </c>
      <c r="I2" s="64" t="s">
        <v>38</v>
      </c>
      <c r="J2" s="64"/>
      <c r="K2" s="64" t="s">
        <v>53</v>
      </c>
      <c r="L2" s="64" t="s">
        <v>54</v>
      </c>
      <c r="M2" s="66" t="s">
        <v>129</v>
      </c>
      <c r="N2" s="45"/>
      <c r="O2" s="66" t="s">
        <v>130</v>
      </c>
      <c r="P2" s="45"/>
      <c r="Q2" s="128"/>
      <c r="R2" s="129"/>
      <c r="S2" s="130"/>
      <c r="T2" s="114"/>
      <c r="U2" t="s">
        <v>138</v>
      </c>
    </row>
    <row r="3" spans="1:21" x14ac:dyDescent="0.25">
      <c r="A3" s="72" t="s">
        <v>91</v>
      </c>
      <c r="B3" s="72"/>
      <c r="C3" s="64"/>
      <c r="D3" s="64" t="s">
        <v>92</v>
      </c>
      <c r="E3" s="72">
        <v>2015</v>
      </c>
      <c r="F3" s="64" t="s">
        <v>93</v>
      </c>
      <c r="G3" s="64" t="s">
        <v>94</v>
      </c>
      <c r="H3" s="73">
        <v>5</v>
      </c>
      <c r="I3" s="64" t="s">
        <v>131</v>
      </c>
      <c r="J3" s="64"/>
      <c r="K3" s="64" t="s">
        <v>55</v>
      </c>
      <c r="L3" s="64" t="s">
        <v>56</v>
      </c>
      <c r="M3" s="126">
        <v>43106</v>
      </c>
      <c r="N3" s="127"/>
      <c r="O3" s="72"/>
      <c r="P3" s="72"/>
      <c r="Q3" s="87"/>
      <c r="R3" s="87"/>
      <c r="S3" s="87"/>
      <c r="T3" s="131" t="s">
        <v>143</v>
      </c>
      <c r="U3" s="104">
        <f>SUM(Q3:T3)</f>
        <v>0</v>
      </c>
    </row>
    <row r="4" spans="1:21" ht="15.75" thickBot="1" x14ac:dyDescent="0.3"/>
    <row r="5" spans="1:21" x14ac:dyDescent="0.25">
      <c r="A5" s="34" t="s">
        <v>95</v>
      </c>
      <c r="B5" s="33"/>
      <c r="C5" s="33"/>
      <c r="D5" s="33"/>
      <c r="E5" s="33" t="s">
        <v>102</v>
      </c>
      <c r="F5" s="33"/>
      <c r="G5" s="30">
        <v>725801132</v>
      </c>
    </row>
    <row r="6" spans="1:21" ht="15.75" thickBot="1" x14ac:dyDescent="0.3">
      <c r="A6" s="25"/>
      <c r="B6" s="21"/>
      <c r="C6" s="21"/>
      <c r="D6" s="21"/>
      <c r="E6" s="21" t="s">
        <v>103</v>
      </c>
      <c r="F6" s="21"/>
      <c r="G6" s="23">
        <v>724007998</v>
      </c>
    </row>
    <row r="11" spans="1:21" x14ac:dyDescent="0.25">
      <c r="I11" s="74"/>
    </row>
  </sheetData>
  <mergeCells count="5">
    <mergeCell ref="M3:N3"/>
    <mergeCell ref="Q1:Q2"/>
    <mergeCell ref="R1:R2"/>
    <mergeCell ref="S1:S2"/>
    <mergeCell ref="T1:T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A3" sqref="A3"/>
    </sheetView>
  </sheetViews>
  <sheetFormatPr defaultRowHeight="15" x14ac:dyDescent="0.25"/>
  <cols>
    <col min="1" max="1" width="20.5703125" customWidth="1"/>
    <col min="2" max="2" width="21.5703125" customWidth="1"/>
    <col min="3" max="3" width="27" customWidth="1"/>
  </cols>
  <sheetData>
    <row r="1" spans="1:5" x14ac:dyDescent="0.25">
      <c r="A1" s="2" t="s">
        <v>141</v>
      </c>
    </row>
    <row r="2" spans="1:5" ht="42.75" customHeight="1" x14ac:dyDescent="0.25">
      <c r="A2" s="106" t="s">
        <v>142</v>
      </c>
      <c r="B2" s="106"/>
      <c r="C2" s="106"/>
      <c r="D2" s="106"/>
      <c r="E2" s="106"/>
    </row>
    <row r="3" spans="1:5" x14ac:dyDescent="0.25">
      <c r="A3" s="109"/>
      <c r="B3" s="107"/>
      <c r="C3" s="10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Rektorát</vt:lpstr>
      <vt:lpstr>SKM</vt:lpstr>
      <vt:lpstr>FUD</vt:lpstr>
      <vt:lpstr>FF</vt:lpstr>
      <vt:lpstr>FSI</vt:lpstr>
      <vt:lpstr>FZS</vt:lpstr>
      <vt:lpstr>Opravy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MadlikM</dc:creator>
  <cp:lastModifiedBy>potmesill</cp:lastModifiedBy>
  <cp:lastPrinted>2017-03-08T13:06:59Z</cp:lastPrinted>
  <dcterms:created xsi:type="dcterms:W3CDTF">2017-02-23T13:04:05Z</dcterms:created>
  <dcterms:modified xsi:type="dcterms:W3CDTF">2019-09-12T08:02:38Z</dcterms:modified>
</cp:coreProperties>
</file>