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List1" sheetId="1" r:id="rId1"/>
  </sheets>
  <definedNames/>
  <calcPr calcId="162913"/>
  <extLst/>
</workbook>
</file>

<file path=xl/sharedStrings.xml><?xml version="1.0" encoding="utf-8"?>
<sst xmlns="http://schemas.openxmlformats.org/spreadsheetml/2006/main" count="298" uniqueCount="146">
  <si>
    <t>Položka</t>
  </si>
  <si>
    <t>Předmět</t>
  </si>
  <si>
    <t>Ks</t>
  </si>
  <si>
    <t>Cena za kus bez DPH</t>
  </si>
  <si>
    <t>Notebook 17“</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</si>
  <si>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</si>
  <si>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</si>
  <si>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</si>
  <si>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</si>
  <si>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</si>
  <si>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</si>
  <si>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</si>
  <si>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</si>
  <si>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Typ</t>
  </si>
  <si>
    <t>Notebook</t>
  </si>
  <si>
    <t>Úhlopříčka displeje</t>
  </si>
  <si>
    <t>17 – 17,3“</t>
  </si>
  <si>
    <t>Rozlišení displeje</t>
  </si>
  <si>
    <t>1920 x 1080 (Full HD)</t>
  </si>
  <si>
    <t>Procesor:</t>
  </si>
  <si>
    <t>CPU x86-64 kompatibilní, PassMark CPU Mark min. 7600 bodů (1750 single thread) dle www.cpubenchmark.net, celková průměrná hodnota bodů ze všech měření dle www.cpubenchmark.net</t>
  </si>
  <si>
    <t>Paměť RAM</t>
  </si>
  <si>
    <t>8GB</t>
  </si>
  <si>
    <t>Disk</t>
  </si>
  <si>
    <t>Min. SSD 240GB nebo SSD 128GB+1TB rotační</t>
  </si>
  <si>
    <t>Grafický výstup</t>
  </si>
  <si>
    <t>HDMI</t>
  </si>
  <si>
    <t>Síťová bezdrátová konektivita</t>
  </si>
  <si>
    <t>WiFi ac</t>
  </si>
  <si>
    <t>Síťová pevná konektivita</t>
  </si>
  <si>
    <t>GLAN (LAN RJ-45)</t>
  </si>
  <si>
    <t xml:space="preserve">USB porty: </t>
  </si>
  <si>
    <t>Ano min. 3 x</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</si>
  <si>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</si>
  <si>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</si>
  <si>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</si>
  <si>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35 Wh</t>
  </si>
  <si>
    <t>Klávesnice a touchpad</t>
  </si>
  <si>
    <t>Vestavěné s numerickou částí</t>
  </si>
  <si>
    <t>Ostatní</t>
  </si>
  <si>
    <t>Hmotnost</t>
  </si>
  <si>
    <t>Maximálně 2.8 Kg</t>
  </si>
  <si>
    <t>Dodané Externí příslušenství</t>
  </si>
  <si>
    <t>Myš</t>
  </si>
  <si>
    <t>USB kabelová myš do velikosti 10 cm</t>
  </si>
  <si>
    <t>Záruka</t>
  </si>
  <si>
    <t>Účastník doplní do zelených políček konkrétní zboží a komponenty, které nabízí.</t>
  </si>
  <si>
    <t xml:space="preserve">Příloha č. 1 - podrobná specifikace položek </t>
  </si>
  <si>
    <t>Maximální cena celkem bez DPH, kterou nelze překročit</t>
  </si>
  <si>
    <t>Výkonný Notebook</t>
  </si>
  <si>
    <t>Centrum informatiky</t>
  </si>
  <si>
    <t>min 15,6''</t>
  </si>
  <si>
    <t>Typ displeje</t>
  </si>
  <si>
    <t>IPS antireflexní</t>
  </si>
  <si>
    <t>Alespoň 1920 x 1080 px</t>
  </si>
  <si>
    <t>Procesor</t>
  </si>
  <si>
    <t>CPU x86-64 kompatibilní, PassMark CPU Mark min. 7600 bodů (1800 single thread) dle www.cpubenchmark.net, celková průměrná hodnota bodů ze všech měření dle www.cpubenchmark.net</t>
  </si>
  <si>
    <t>8GB DDR4</t>
  </si>
  <si>
    <t>Grafická karta</t>
  </si>
  <si>
    <t>Dedikovaná, min. 3GB GDDR5, Passmark Videocard Average G3D Mark min. 3350 (www.videocardbenchmark.net), HDMI výstup.</t>
  </si>
  <si>
    <t>Disk(y)</t>
  </si>
  <si>
    <t>SSD M2.PCIe NVMEe min. 240GB nebo SSD 128GB+1TB rotační</t>
  </si>
  <si>
    <t>Síť</t>
  </si>
  <si>
    <t>GLAN (RJ-45), WiFi 802.11ac</t>
  </si>
  <si>
    <t>Další</t>
  </si>
  <si>
    <t>Bluetooth</t>
  </si>
  <si>
    <t>Min. 3, z čehož min. 1x USB 3.x</t>
  </si>
  <si>
    <t>Min. 40 Wh</t>
  </si>
  <si>
    <t>Vestavěné, klávesnice s numerickým blokem</t>
  </si>
  <si>
    <t>Maximálně 2.5 Kg</t>
  </si>
  <si>
    <t>Výkonný notebook</t>
  </si>
  <si>
    <t>min. 2 roky</t>
  </si>
  <si>
    <t>Notebook s numerickou klávesnicí</t>
  </si>
  <si>
    <t>15,3 – 15,6“</t>
  </si>
  <si>
    <t>CPU x86-64 kompatibilní, PassMark CPU Mark min. 7850 bodů (1700 single thread) dle www.cpubenchmark.net, celková průměrná hodnota bodů ze všech měření dle www.cpubenchmark.net</t>
  </si>
  <si>
    <t>Min. 38 Wh</t>
  </si>
  <si>
    <t>Ano, vestavěné</t>
  </si>
  <si>
    <t>Typ klávesnice</t>
  </si>
  <si>
    <t>S numerickou částí</t>
  </si>
  <si>
    <t>Maximálně 1.8 Kg</t>
  </si>
  <si>
    <t>Barevná preference NTB (není podmínkou)</t>
  </si>
  <si>
    <t>Červená</t>
  </si>
  <si>
    <t>USB kabelová myš do délky 10 cm</t>
  </si>
  <si>
    <t>Brašna pro notebook dodávané velikosti</t>
  </si>
  <si>
    <t>S nastavitelným ramenním popruhem a ručními uchy. S kapsami pro příslušenství.</t>
  </si>
  <si>
    <t>Dodané externí příslušenství</t>
  </si>
  <si>
    <t>Notebook konvertibilní</t>
  </si>
  <si>
    <t>UPS</t>
  </si>
  <si>
    <t>4A</t>
  </si>
  <si>
    <t>4B</t>
  </si>
  <si>
    <t>Notebook 2v1 konvertibilní</t>
  </si>
  <si>
    <t>13,9“-14,3“</t>
  </si>
  <si>
    <t>Dotykový</t>
  </si>
  <si>
    <t>CPU x86-64 kompatibilní, PassMark CPU Mark min. 3000 bodů (1250 single thread) dle www.cpubenchmark.net, celková průměrná hodnota bodů ze všech měření dle www.cpubenchmark.net</t>
  </si>
  <si>
    <t>4GB RAM</t>
  </si>
  <si>
    <t>SSD min. 128GB</t>
  </si>
  <si>
    <t>WiFi 802.11 ac</t>
  </si>
  <si>
    <t>Ano, min. 3 ks</t>
  </si>
  <si>
    <t>64bitový operační systém, aktuální verze nabízená výrobcem. Kompatibilní se stávajícím počítačovým prostředím univerzity.  OS podporovaný výrobcem (formou aktualizací) min. do roku 2025. Licence nesmí být formou upgrade ze starší verze OS. Může být odlehčená verze.</t>
  </si>
  <si>
    <t>Min. 40Wh</t>
  </si>
  <si>
    <t>Maximálně 2 Kg</t>
  </si>
  <si>
    <t>USB drátová.</t>
  </si>
  <si>
    <t>Záložní napájecí zdroj, stolní (ne RACKové provedení)</t>
  </si>
  <si>
    <t>Počet zapojených akumulátorů</t>
  </si>
  <si>
    <r>
      <rPr>
        <sz val="10"/>
        <color rgb="FF000000"/>
        <rFont val="Arial"/>
        <family val="2"/>
      </rPr>
      <t xml:space="preserve">Osazen min. 4ks. Nebo akumulátory i min. kapacitě 340 Wh. Výpočet: </t>
    </r>
    <r>
      <rPr>
        <sz val="10"/>
        <rFont val="Arial"/>
        <family val="2"/>
      </rPr>
      <t xml:space="preserve"> Počet akumulátorů (ks) * Deklarované napětí akumulátoru (V) * Kapacita akumulátoru (Ah).</t>
    </r>
  </si>
  <si>
    <t>Výstupní zásuvky</t>
  </si>
  <si>
    <t>Ano</t>
  </si>
  <si>
    <t>Možnot potlačení/vypnutí zvukového alarmu při absenci přívodu elektrické energie</t>
  </si>
  <si>
    <t>Výkon</t>
  </si>
  <si>
    <t>Min. 600 W</t>
  </si>
  <si>
    <t>Rozměr, maximálně</t>
  </si>
  <si>
    <t>Žádný rozměr nesmí být větší než 48 cm.</t>
  </si>
  <si>
    <t>Notebook konvertibilní, záložní</t>
  </si>
  <si>
    <t>13,9“-15,6“</t>
  </si>
  <si>
    <t>CPU x86-64 kompatibilní, PassMark CPU Mark min. 4500 bodů (1500 single thread) dle www.cpubenchmark.net, celková průměrná hodnota bodů ze všech měření dle www.cpubenchmark.net</t>
  </si>
  <si>
    <t>Min. 35Wh</t>
  </si>
  <si>
    <t>Podsvícená</t>
  </si>
  <si>
    <t>Maximálně 2.1 Kg</t>
  </si>
  <si>
    <t>Barevná preference (není podmínkou)</t>
  </si>
  <si>
    <t>Nechceme růžový</t>
  </si>
  <si>
    <t>PC</t>
  </si>
  <si>
    <t>Počítačová skříň:</t>
  </si>
  <si>
    <t>Externi pozice 2x 5,25" + 1x 3,5" nebo 3x 5,25". Konektory na sluchátka a mikrofon. Case umožňuje montáž grafické karty o délce 40cm.</t>
  </si>
  <si>
    <t>3x USB (z toho alespoň 1x USB 3.x) na předním panelu nebo zvrchu, nikoliv na boku.</t>
  </si>
  <si>
    <t>Zdroj:</t>
  </si>
  <si>
    <t>min 500W, aktivní PFC, certifikace 80PLUS BRONZE (nebo lepší), konektory 24pin pro napájení základní desky, 4+4pin pro CPU, alespoň 6x SATA, alespoň 2x molex, 2x PCI-E (6+2pin)</t>
  </si>
  <si>
    <t>CPU x86-64 kompatibilní, PassMark CPU Mark min. 19500 bodů (2750 single thread) dle www.cpubenchmark.net. Dodavatel uvede celkovou průměrnou hodnotu bodů ze všech měření. Tuto hodnotu zadavatel doporučuje doložit printscreenem ze stránky www.cpubenchmark.net</t>
  </si>
  <si>
    <t>Základní deska</t>
  </si>
  <si>
    <t>ATX, 4x RAM slot, min. 2x PCI-E x16 slot, GLan (RJ-45), min. 4x SATA konektor, na zadním panelu min. 6x USB (z toho 4x USB 3.0), PS2 konektor</t>
  </si>
  <si>
    <t>Chipset (Základní deska)</t>
  </si>
  <si>
    <t>Deska musí podporovat současné použití dvou grafických karet v PCI-E x16 slotech</t>
  </si>
  <si>
    <t>16GB DDR4 RAM (v 2x8GB kombinaci)</t>
  </si>
  <si>
    <t>Disk:</t>
  </si>
  <si>
    <t>M2 NVMe SSD, min 480GB, rychlost čtení/zápisu alespoň 3000/2000 MB/s</t>
  </si>
  <si>
    <t>Chladič:</t>
  </si>
  <si>
    <t>min. 2x heatpipe, ventilátor alespoň 100mm</t>
  </si>
  <si>
    <t>dedikovaná, výstupy HDMI + DVI</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</si>
  <si>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</si>
  <si>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Externě dodané příslušenství</t>
  </si>
  <si>
    <t>Myš a klávesnice</t>
  </si>
  <si>
    <t>USB klávesnice + myš součástí dodávky</t>
  </si>
  <si>
    <t>Redukce 3,5“ na 2,5“ pro HDD</t>
  </si>
  <si>
    <t>Záruční doba</t>
  </si>
  <si>
    <r>
      <rPr>
        <sz val="10"/>
        <rFont val="Arial"/>
        <family val="2"/>
      </rPr>
      <t>min. 2 roky</t>
    </r>
    <r>
      <rPr>
        <sz val="10"/>
        <color rgb="FF000000"/>
        <rFont val="Arial"/>
        <family val="2"/>
      </rPr>
      <t xml:space="preserve"> na sestavu,  5 let na disk</t>
    </r>
  </si>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</sst>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s>
  <fills count="7">
    <fill>
      <patternFill/>
    </fill>
    <fill>
      <patternFill patternType="gray125"/>
    </fill>
    <fill>
      <patternFill patternType="solid">
        <fgColor rgb="FFCCFFCC"/>
        <bgColor indexed="64"/>
      </patternFill>
    </fill>
    <fill>
      <patternFill patternType="solid">
        <fgColor rgb="FFFFCC99"/>
        <bgColor indexed="64"/>
      </patternFill>
    </fill>
    <fill>
      <patternFill patternType="solid">
        <fgColor rgb="FFFFFF00"/>
        <bgColor indexed="64"/>
      </patternFill>
    </fill>
    <fill>
      <patternFill patternType="solid">
        <fgColor rgb="FF00FF00"/>
        <bgColor indexed="64"/>
      </patternFill>
    </fill>
    <fill>
      <patternFill patternType="solid">
        <fgColor rgb="FFFFCC99"/>
        <bgColor indexed="64"/>
      </patternFill>
    </fill>
  </fills>
  <borders count="11">
    <border>
      <left/>
      <right/>
      <top/>
      <bottom/>
      <diagonal/>
    </border>
    <border>
      <left style="medium"/>
      <right style="medium"/>
      <top style="medium"/>
      <bottom style="medium"/>
    </border>
    <border>
      <left/>
      <right style="medium"/>
      <top style="medium"/>
      <bottom style="medium"/>
    </border>
    <border>
      <left style="medium"/>
      <right style="medium"/>
      <top style="thin"/>
      <bottom style="medium"/>
    </border>
    <border>
      <left style="thin"/>
      <right style="thin"/>
      <top style="thin"/>
      <bottom style="thin"/>
    </border>
    <border>
      <left style="medium"/>
      <right style="medium"/>
      <top style="medium"/>
      <bottom style="thin"/>
    </border>
    <border>
      <left style="hair"/>
      <right style="hair"/>
      <top style="hair"/>
      <bottom style="hair"/>
    </border>
    <border>
      <left style="medium"/>
      <right style="medium"/>
      <top style="medium"/>
      <bottom/>
    </border>
    <border>
      <left style="medium"/>
      <right style="medium"/>
      <top/>
      <bottom style="medium"/>
    </border>
    <border>
      <left style="medium"/>
      <right/>
      <top style="medium"/>
      <bottom style="medium"/>
    </border>
    <border>
      <left style="medium"/>
      <right style="medium"/>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50">
    <xf numFmtId="0" fontId="0" fillId="0" borderId="0" xfId="0"/>
    <xf numFmtId="0" fontId="4" fillId="2" borderId="1" xfId="0" applyFont="1" applyFill="1" applyBorder="1" applyAlignment="1">
      <alignment horizontal="center" vertical="top" wrapText="1"/>
    </xf>
    <xf numFmtId="0" fontId="1" fillId="3" borderId="1" xfId="0" applyFont="1" applyFill="1" applyBorder="1" applyAlignment="1">
      <alignment horizontal="left" vertical="top" wrapText="1"/>
    </xf>
    <xf numFmtId="0" fontId="7" fillId="2" borderId="1" xfId="20" applyFill="1" applyBorder="1" applyAlignment="1" applyProtection="1">
      <alignment horizontal="center" vertical="top" wrapText="1"/>
      <protection/>
    </xf>
    <xf numFmtId="0" fontId="6" fillId="2"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xf>
    <xf numFmtId="0" fontId="2" fillId="4" borderId="4" xfId="0" applyFont="1" applyFill="1" applyBorder="1" applyAlignment="1">
      <alignment horizontal="center"/>
    </xf>
    <xf numFmtId="0" fontId="2" fillId="5" borderId="5" xfId="0" applyFont="1" applyFill="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2" fillId="4" borderId="6" xfId="0" applyFont="1" applyFill="1" applyBorder="1" applyAlignment="1">
      <alignment horizontal="center" wrapText="1"/>
    </xf>
    <xf numFmtId="0" fontId="2" fillId="0" borderId="6" xfId="0" applyFont="1" applyBorder="1" applyAlignment="1">
      <alignment horizontal="left"/>
    </xf>
    <xf numFmtId="0" fontId="2" fillId="0" borderId="0" xfId="0" applyFont="1" applyBorder="1" applyAlignment="1">
      <alignment horizontal="left"/>
    </xf>
    <xf numFmtId="0" fontId="2" fillId="3" borderId="1" xfId="0" applyFont="1" applyFill="1" applyBorder="1" applyAlignment="1">
      <alignment horizontal="left"/>
    </xf>
    <xf numFmtId="0" fontId="2" fillId="3" borderId="7" xfId="0" applyFont="1" applyFill="1" applyBorder="1" applyAlignment="1">
      <alignment vertical="top" wrapText="1"/>
    </xf>
    <xf numFmtId="0" fontId="4" fillId="2" borderId="2" xfId="0" applyFont="1" applyFill="1" applyBorder="1" applyAlignment="1">
      <alignment horizontal="center" vertical="top" wrapText="1"/>
    </xf>
    <xf numFmtId="0" fontId="2" fillId="3" borderId="1" xfId="0" applyFont="1" applyFill="1" applyBorder="1" applyAlignment="1">
      <alignment vertical="top" wrapText="1"/>
    </xf>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4" fillId="3" borderId="8" xfId="0" applyFont="1" applyFill="1" applyBorder="1" applyAlignment="1">
      <alignment vertical="top" wrapText="1"/>
    </xf>
    <xf numFmtId="0" fontId="5" fillId="3" borderId="8" xfId="0" applyFont="1" applyFill="1" applyBorder="1" applyAlignment="1">
      <alignment vertical="top" wrapText="1"/>
    </xf>
    <xf numFmtId="0" fontId="4" fillId="3" borderId="7" xfId="0" applyFont="1" applyFill="1" applyBorder="1" applyAlignment="1">
      <alignment vertical="top" wrapText="1"/>
    </xf>
    <xf numFmtId="0" fontId="4" fillId="3" borderId="1" xfId="0" applyFont="1" applyFill="1" applyBorder="1" applyAlignment="1">
      <alignment vertical="top" wrapText="1"/>
    </xf>
    <xf numFmtId="0" fontId="4" fillId="3" borderId="0" xfId="0" applyFont="1" applyFill="1" applyBorder="1" applyAlignment="1">
      <alignment vertical="top" wrapText="1"/>
    </xf>
    <xf numFmtId="0" fontId="4" fillId="2" borderId="9" xfId="0" applyFont="1" applyFill="1" applyBorder="1" applyAlignment="1">
      <alignment horizontal="center" vertical="top" wrapText="1"/>
    </xf>
    <xf numFmtId="0" fontId="4" fillId="3" borderId="10" xfId="0" applyFont="1" applyFill="1" applyBorder="1" applyAlignment="1">
      <alignment vertical="top" wrapText="1"/>
    </xf>
    <xf numFmtId="0" fontId="1" fillId="3" borderId="8" xfId="0" applyFont="1" applyFill="1" applyBorder="1" applyAlignment="1">
      <alignment vertical="top" wrapText="1"/>
    </xf>
    <xf numFmtId="0" fontId="1" fillId="3" borderId="8" xfId="0" applyFont="1" applyFill="1" applyBorder="1" applyAlignment="1">
      <alignment vertical="top" wrapText="1"/>
    </xf>
    <xf numFmtId="0" fontId="1" fillId="3" borderId="1" xfId="0" applyFont="1" applyFill="1" applyBorder="1" applyAlignment="1">
      <alignment horizontal="left" vertical="top" wrapText="1"/>
    </xf>
    <xf numFmtId="0" fontId="4" fillId="3" borderId="1" xfId="0" applyFont="1" applyFill="1" applyBorder="1" applyAlignment="1">
      <alignment vertical="top" wrapText="1"/>
    </xf>
    <xf numFmtId="0" fontId="6" fillId="6" borderId="1" xfId="0" applyFont="1" applyFill="1" applyBorder="1" applyAlignment="1">
      <alignment horizontal="center" vertical="top" wrapText="1"/>
    </xf>
    <xf numFmtId="4" fontId="3" fillId="0" borderId="6" xfId="0" applyNumberFormat="1" applyFont="1" applyBorder="1" applyAlignment="1">
      <alignment horizontal="right" vertical="center" wrapText="1"/>
    </xf>
    <xf numFmtId="4" fontId="2" fillId="0" borderId="6" xfId="0" applyNumberFormat="1" applyFont="1" applyBorder="1" applyAlignment="1">
      <alignment horizontal="right" vertical="center"/>
    </xf>
    <xf numFmtId="4" fontId="3" fillId="0" borderId="6" xfId="0" applyNumberFormat="1" applyFont="1" applyBorder="1" applyAlignment="1">
      <alignment horizontal="right" vertical="center"/>
    </xf>
    <xf numFmtId="0" fontId="3" fillId="0" borderId="0" xfId="0" applyFont="1" applyBorder="1"/>
    <xf numFmtId="4" fontId="3" fillId="0" borderId="0" xfId="0" applyNumberFormat="1" applyFont="1" applyBorder="1"/>
    <xf numFmtId="0" fontId="4" fillId="3" borderId="7" xfId="0" applyFont="1" applyFill="1" applyBorder="1" applyAlignment="1">
      <alignment vertical="top" wrapText="1"/>
    </xf>
    <xf numFmtId="49" fontId="4" fillId="3" borderId="1" xfId="0" applyNumberFormat="1" applyFont="1" applyFill="1" applyBorder="1" applyAlignment="1" applyProtection="1">
      <alignment vertical="top" wrapText="1"/>
      <protection/>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9" xfId="0" applyFont="1" applyFill="1" applyBorder="1" applyAlignment="1">
      <alignment horizontal="center" vertical="top" wrapText="1"/>
    </xf>
    <xf numFmtId="0" fontId="4" fillId="2" borderId="2"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2" xfId="0" applyFont="1" applyFill="1" applyBorder="1" applyAlignment="1">
      <alignment horizontal="center" vertical="top" wrapText="1"/>
    </xf>
    <xf numFmtId="0" fontId="7" fillId="2" borderId="9" xfId="20" applyFill="1" applyBorder="1" applyAlignment="1" applyProtection="1">
      <alignment horizontal="center" vertical="top" wrapText="1"/>
      <protection/>
    </xf>
    <xf numFmtId="0" fontId="7" fillId="2" borderId="2" xfId="20" applyFill="1" applyBorder="1" applyAlignment="1" applyProtection="1">
      <alignment horizontal="center" vertical="top" wrapText="1"/>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1057275</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95425"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58"/>
  <sheetViews>
    <sheetView tabSelected="1" zoomScale="90" zoomScaleNormal="90" workbookViewId="0" topLeftCell="A97">
      <selection activeCell="D162" sqref="D162"/>
    </sheetView>
  </sheetViews>
  <sheetFormatPr defaultColWidth="9.140625" defaultRowHeight="15"/>
  <cols>
    <col min="1" max="1" width="29.140625" style="0" customWidth="1"/>
    <col min="2" max="2" width="42.7109375" style="0" customWidth="1"/>
    <col min="3" max="3" width="30.28125" style="0" customWidth="1"/>
    <col min="4" max="4" width="28.421875" style="0" customWidth="1"/>
    <col min="5" max="5" width="17.00390625" style="0" customWidth="1"/>
    <col min="6" max="1025" width="8.7109375" style="0" customWidth="1"/>
  </cols>
  <sheetData>
    <row r="7" spans="1:5" ht="15">
      <c r="A7" s="11" t="s">
        <v>47</v>
      </c>
      <c r="B7" s="11"/>
      <c r="C7" s="11"/>
      <c r="D7" s="11"/>
      <c r="E7" s="11"/>
    </row>
    <row r="8" spans="1:5" ht="15">
      <c r="A8" s="10"/>
      <c r="B8" s="10"/>
      <c r="C8" s="10"/>
      <c r="D8" s="10"/>
      <c r="E8" s="10"/>
    </row>
    <row r="9" spans="1:5" ht="51.75">
      <c r="A9" s="13" t="s">
        <v>0</v>
      </c>
      <c r="B9" s="13" t="s">
        <v>1</v>
      </c>
      <c r="C9" s="13" t="s">
        <v>2</v>
      </c>
      <c r="D9" s="13" t="s">
        <v>3</v>
      </c>
      <c r="E9" s="14" t="s">
        <v>48</v>
      </c>
    </row>
    <row r="10" spans="1:5" ht="15">
      <c r="A10" s="13">
        <v>1</v>
      </c>
      <c r="B10" s="15" t="s">
        <v>4</v>
      </c>
      <c r="C10" s="13">
        <v>1</v>
      </c>
      <c r="D10" s="35">
        <v>15379</v>
      </c>
      <c r="E10" s="36">
        <f>C10*D10</f>
        <v>15379</v>
      </c>
    </row>
    <row r="11" spans="1:5" ht="15">
      <c r="A11" s="13">
        <v>2</v>
      </c>
      <c r="B11" s="15" t="s">
        <v>49</v>
      </c>
      <c r="C11" s="13">
        <v>1</v>
      </c>
      <c r="D11" s="35">
        <v>15702</v>
      </c>
      <c r="E11" s="36">
        <f>C11*D11</f>
        <v>15702</v>
      </c>
    </row>
    <row r="12" spans="1:5" ht="15">
      <c r="A12" s="13">
        <v>3</v>
      </c>
      <c r="B12" s="15" t="s">
        <v>72</v>
      </c>
      <c r="C12" s="13">
        <v>1</v>
      </c>
      <c r="D12" s="35">
        <v>14876</v>
      </c>
      <c r="E12" s="36">
        <f>C12*D12</f>
        <v>14876</v>
      </c>
    </row>
    <row r="13" spans="1:5" ht="15">
      <c r="A13" s="13" t="s">
        <v>88</v>
      </c>
      <c r="B13" s="15" t="s">
        <v>86</v>
      </c>
      <c r="C13" s="13">
        <v>1</v>
      </c>
      <c r="D13" s="37">
        <v>9917</v>
      </c>
      <c r="E13" s="37">
        <v>9917</v>
      </c>
    </row>
    <row r="14" spans="1:5" ht="15">
      <c r="A14" s="13" t="s">
        <v>89</v>
      </c>
      <c r="B14" s="15" t="s">
        <v>87</v>
      </c>
      <c r="C14" s="13">
        <v>1</v>
      </c>
      <c r="D14" s="37">
        <v>8264</v>
      </c>
      <c r="E14" s="37">
        <v>8264</v>
      </c>
    </row>
    <row r="15" spans="1:5" ht="15">
      <c r="A15" s="13">
        <v>5</v>
      </c>
      <c r="B15" s="15" t="s">
        <v>112</v>
      </c>
      <c r="C15" s="13">
        <v>1</v>
      </c>
      <c r="D15" s="37">
        <v>14876</v>
      </c>
      <c r="E15" s="37">
        <v>14876</v>
      </c>
    </row>
    <row r="16" spans="1:5" ht="15">
      <c r="A16" s="13">
        <v>6</v>
      </c>
      <c r="B16" s="15" t="s">
        <v>120</v>
      </c>
      <c r="C16" s="13">
        <v>2</v>
      </c>
      <c r="D16" s="35">
        <v>15702</v>
      </c>
      <c r="E16" s="36">
        <f>C16*D16</f>
        <v>31404</v>
      </c>
    </row>
    <row r="17" spans="1:5" ht="15">
      <c r="A17" s="12"/>
      <c r="B17" s="16"/>
      <c r="C17" s="12"/>
      <c r="D17" s="38"/>
      <c r="E17" s="39">
        <f>SUM(E10:E16)</f>
        <v>110418</v>
      </c>
    </row>
    <row r="18" ht="15.75" thickBot="1"/>
    <row r="19" spans="1:5" ht="15">
      <c r="A19" s="9" t="s">
        <v>46</v>
      </c>
      <c r="B19" s="9"/>
      <c r="C19" s="9"/>
      <c r="D19" s="9"/>
      <c r="E19" s="9"/>
    </row>
    <row r="20" spans="1:5" ht="15">
      <c r="A20" s="8" t="s">
        <v>50</v>
      </c>
      <c r="B20" s="8"/>
      <c r="C20" s="8"/>
      <c r="D20" s="8"/>
      <c r="E20" s="8"/>
    </row>
    <row r="21" spans="1:5" ht="25.5">
      <c r="A21" s="17">
        <v>1</v>
      </c>
      <c r="B21" s="7" t="s">
        <v>5</v>
      </c>
      <c r="C21" s="7"/>
      <c r="D21" s="18" t="s">
        <v>6</v>
      </c>
      <c r="E21" s="19"/>
    </row>
    <row r="22" spans="1:5" ht="25.5">
      <c r="A22" s="20" t="str">
        <f>B10</f>
        <v>Notebook 17“</v>
      </c>
      <c r="B22" s="6"/>
      <c r="C22" s="6"/>
      <c r="D22" s="22" t="s">
        <v>7</v>
      </c>
      <c r="E22" s="19"/>
    </row>
    <row r="23" spans="1:5" ht="15">
      <c r="A23" s="23" t="s">
        <v>8</v>
      </c>
      <c r="B23" s="5">
        <f>C10</f>
        <v>1</v>
      </c>
      <c r="C23" s="5"/>
      <c r="D23" s="22" t="s">
        <v>9</v>
      </c>
      <c r="E23" s="19"/>
    </row>
    <row r="24" spans="1:5" ht="25.5">
      <c r="A24" s="24" t="s">
        <v>10</v>
      </c>
      <c r="B24" s="4"/>
      <c r="C24" s="4"/>
      <c r="D24" s="21" t="s">
        <v>11</v>
      </c>
      <c r="E24" s="19"/>
    </row>
    <row r="25" spans="1:5" ht="15.75" thickBot="1">
      <c r="A25" s="25" t="s">
        <v>12</v>
      </c>
      <c r="B25" s="26" t="s">
        <v>13</v>
      </c>
      <c r="C25" s="26" t="s">
        <v>14</v>
      </c>
      <c r="D25" s="4"/>
      <c r="E25" s="4"/>
    </row>
    <row r="26" spans="1:5" ht="15.75" thickBot="1">
      <c r="A26" s="27"/>
      <c r="B26" s="26" t="s">
        <v>15</v>
      </c>
      <c r="C26" s="26" t="s">
        <v>16</v>
      </c>
      <c r="D26" s="44"/>
      <c r="E26" s="45"/>
    </row>
    <row r="27" spans="1:5" ht="15.75" thickBot="1">
      <c r="A27" s="29"/>
      <c r="B27" s="23" t="s">
        <v>17</v>
      </c>
      <c r="C27" s="23" t="s">
        <v>18</v>
      </c>
      <c r="D27" s="46"/>
      <c r="E27" s="47"/>
    </row>
    <row r="28" spans="1:5" ht="90" thickBot="1">
      <c r="A28" s="29"/>
      <c r="B28" s="23" t="s">
        <v>19</v>
      </c>
      <c r="C28" s="30" t="s">
        <v>20</v>
      </c>
      <c r="D28" s="44"/>
      <c r="E28" s="45"/>
    </row>
    <row r="29" spans="1:5" ht="15.75" thickBot="1">
      <c r="A29" s="29"/>
      <c r="B29" s="23" t="s">
        <v>21</v>
      </c>
      <c r="C29" s="23" t="s">
        <v>22</v>
      </c>
      <c r="D29" s="3"/>
      <c r="E29" s="3"/>
    </row>
    <row r="30" spans="1:5" ht="26.25" thickBot="1">
      <c r="A30" s="29"/>
      <c r="B30" s="23" t="s">
        <v>23</v>
      </c>
      <c r="C30" s="23" t="s">
        <v>24</v>
      </c>
      <c r="D30" s="48"/>
      <c r="E30" s="49"/>
    </row>
    <row r="31" spans="1:5" ht="15.75" thickBot="1">
      <c r="A31" s="29"/>
      <c r="B31" s="23" t="s">
        <v>25</v>
      </c>
      <c r="C31" s="23" t="s">
        <v>26</v>
      </c>
      <c r="D31" s="4"/>
      <c r="E31" s="4"/>
    </row>
    <row r="32" spans="1:5" ht="15.75" thickBot="1">
      <c r="A32" s="29"/>
      <c r="B32" s="23" t="s">
        <v>27</v>
      </c>
      <c r="C32" s="23" t="s">
        <v>28</v>
      </c>
      <c r="D32" s="44"/>
      <c r="E32" s="45"/>
    </row>
    <row r="33" spans="1:5" ht="15.75" thickBot="1">
      <c r="A33" s="29"/>
      <c r="B33" s="23" t="s">
        <v>29</v>
      </c>
      <c r="C33" s="23" t="s">
        <v>30</v>
      </c>
      <c r="D33" s="46"/>
      <c r="E33" s="47"/>
    </row>
    <row r="34" spans="1:5" ht="15.75" thickBot="1">
      <c r="A34" s="27"/>
      <c r="B34" s="26" t="s">
        <v>31</v>
      </c>
      <c r="C34" s="23" t="s">
        <v>32</v>
      </c>
      <c r="D34" s="44"/>
      <c r="E34" s="45"/>
    </row>
    <row r="35" spans="1:5" ht="102.75" thickBot="1">
      <c r="A35" s="27"/>
      <c r="B35" s="23" t="s">
        <v>33</v>
      </c>
      <c r="C35" s="30" t="s">
        <v>34</v>
      </c>
      <c r="D35" s="3"/>
      <c r="E35" s="3"/>
    </row>
    <row r="36" spans="1:5" ht="15.75" thickBot="1">
      <c r="A36" s="27"/>
      <c r="B36" s="23" t="s">
        <v>35</v>
      </c>
      <c r="C36" s="30" t="s">
        <v>36</v>
      </c>
      <c r="D36" s="48"/>
      <c r="E36" s="49"/>
    </row>
    <row r="37" spans="1:5" ht="15.75" thickBot="1">
      <c r="A37" s="27"/>
      <c r="B37" s="23" t="s">
        <v>37</v>
      </c>
      <c r="C37" s="30" t="s">
        <v>38</v>
      </c>
      <c r="D37" s="44"/>
      <c r="E37" s="45"/>
    </row>
    <row r="38" spans="1:5" ht="15">
      <c r="A38" s="26" t="s">
        <v>39</v>
      </c>
      <c r="B38" s="23" t="s">
        <v>40</v>
      </c>
      <c r="C38" s="30" t="s">
        <v>41</v>
      </c>
      <c r="D38" s="46"/>
      <c r="E38" s="47"/>
    </row>
    <row r="39" spans="1:5" ht="25.5">
      <c r="A39" s="26" t="s">
        <v>42</v>
      </c>
      <c r="B39" s="23" t="s">
        <v>43</v>
      </c>
      <c r="C39" s="30" t="s">
        <v>44</v>
      </c>
      <c r="D39" s="44"/>
      <c r="E39" s="45"/>
    </row>
    <row r="40" spans="1:5" ht="13.9" customHeight="1">
      <c r="A40" s="26" t="s">
        <v>45</v>
      </c>
      <c r="B40" s="32" t="s">
        <v>71</v>
      </c>
      <c r="C40" s="2"/>
      <c r="D40" s="1"/>
      <c r="E40" s="1"/>
    </row>
    <row r="41" ht="15.75" thickBot="1"/>
    <row r="42" spans="1:5" ht="26.25" thickBot="1">
      <c r="A42" s="17">
        <v>2</v>
      </c>
      <c r="B42" s="7" t="s">
        <v>5</v>
      </c>
      <c r="C42" s="7"/>
      <c r="D42" s="18" t="s">
        <v>6</v>
      </c>
      <c r="E42" s="19"/>
    </row>
    <row r="43" spans="1:5" ht="26.25" thickBot="1">
      <c r="A43" s="20" t="s">
        <v>70</v>
      </c>
      <c r="B43" s="6"/>
      <c r="C43" s="6"/>
      <c r="D43" s="22" t="s">
        <v>7</v>
      </c>
      <c r="E43" s="19"/>
    </row>
    <row r="44" spans="1:5" ht="15.75" thickBot="1">
      <c r="A44" s="23" t="s">
        <v>8</v>
      </c>
      <c r="B44" s="5">
        <v>1</v>
      </c>
      <c r="C44" s="5"/>
      <c r="D44" s="22" t="s">
        <v>9</v>
      </c>
      <c r="E44" s="19"/>
    </row>
    <row r="45" spans="1:5" ht="26.25" thickBot="1">
      <c r="A45" s="24" t="s">
        <v>10</v>
      </c>
      <c r="B45" s="4"/>
      <c r="C45" s="4"/>
      <c r="D45" s="21" t="s">
        <v>11</v>
      </c>
      <c r="E45" s="19"/>
    </row>
    <row r="46" spans="1:5" ht="18" customHeight="1" thickBot="1">
      <c r="A46" s="25" t="s">
        <v>12</v>
      </c>
      <c r="B46" s="26" t="s">
        <v>13</v>
      </c>
      <c r="C46" s="26" t="s">
        <v>14</v>
      </c>
      <c r="D46" s="4"/>
      <c r="E46" s="4"/>
    </row>
    <row r="47" spans="1:5" ht="15.75" thickBot="1">
      <c r="A47" s="27"/>
      <c r="B47" s="26" t="s">
        <v>15</v>
      </c>
      <c r="C47" s="26" t="s">
        <v>51</v>
      </c>
      <c r="D47" s="44"/>
      <c r="E47" s="45"/>
    </row>
    <row r="48" spans="1:5" ht="15.75" thickBot="1">
      <c r="A48" s="29"/>
      <c r="B48" s="23" t="s">
        <v>52</v>
      </c>
      <c r="C48" s="23" t="s">
        <v>53</v>
      </c>
      <c r="D48" s="46"/>
      <c r="E48" s="47"/>
    </row>
    <row r="49" spans="1:5" ht="15.75" thickBot="1">
      <c r="A49" s="29"/>
      <c r="B49" s="23" t="s">
        <v>17</v>
      </c>
      <c r="C49" s="23" t="s">
        <v>54</v>
      </c>
      <c r="D49" s="44"/>
      <c r="E49" s="45"/>
    </row>
    <row r="50" spans="1:5" ht="90" thickBot="1">
      <c r="A50" s="29"/>
      <c r="B50" s="23" t="s">
        <v>55</v>
      </c>
      <c r="C50" s="31" t="s">
        <v>56</v>
      </c>
      <c r="D50" s="44"/>
      <c r="E50" s="45"/>
    </row>
    <row r="51" spans="1:5" ht="15.75" thickBot="1">
      <c r="A51" s="29"/>
      <c r="B51" s="23" t="s">
        <v>21</v>
      </c>
      <c r="C51" s="23" t="s">
        <v>57</v>
      </c>
      <c r="D51" s="46"/>
      <c r="E51" s="47"/>
    </row>
    <row r="52" spans="1:5" ht="64.5" thickBot="1">
      <c r="A52" s="29"/>
      <c r="B52" s="23" t="s">
        <v>58</v>
      </c>
      <c r="C52" s="23" t="s">
        <v>59</v>
      </c>
      <c r="D52" s="44"/>
      <c r="E52" s="45"/>
    </row>
    <row r="53" spans="1:5" ht="39" thickBot="1">
      <c r="A53" s="29"/>
      <c r="B53" s="23" t="s">
        <v>60</v>
      </c>
      <c r="C53" s="23" t="s">
        <v>61</v>
      </c>
      <c r="D53" s="44"/>
      <c r="E53" s="45"/>
    </row>
    <row r="54" spans="1:5" ht="15.75" thickBot="1">
      <c r="A54" s="29"/>
      <c r="B54" s="23" t="s">
        <v>62</v>
      </c>
      <c r="C54" s="23" t="s">
        <v>63</v>
      </c>
      <c r="D54" s="46"/>
      <c r="E54" s="47"/>
    </row>
    <row r="55" spans="1:5" ht="15.75" thickBot="1">
      <c r="A55" s="29"/>
      <c r="B55" s="23" t="s">
        <v>64</v>
      </c>
      <c r="C55" s="23" t="s">
        <v>65</v>
      </c>
      <c r="D55" s="44"/>
      <c r="E55" s="45"/>
    </row>
    <row r="56" spans="1:5" ht="15.75" thickBot="1">
      <c r="A56" s="27"/>
      <c r="B56" s="26" t="s">
        <v>31</v>
      </c>
      <c r="C56" s="23" t="s">
        <v>66</v>
      </c>
      <c r="D56" s="44"/>
      <c r="E56" s="45"/>
    </row>
    <row r="57" spans="1:5" ht="102.75" thickBot="1">
      <c r="A57" s="27"/>
      <c r="B57" s="23" t="s">
        <v>33</v>
      </c>
      <c r="C57" s="31" t="s">
        <v>34</v>
      </c>
      <c r="D57" s="46"/>
      <c r="E57" s="47"/>
    </row>
    <row r="58" spans="1:5" ht="15.75" thickBot="1">
      <c r="A58" s="27"/>
      <c r="B58" s="23" t="s">
        <v>35</v>
      </c>
      <c r="C58" s="31" t="s">
        <v>67</v>
      </c>
      <c r="D58" s="44"/>
      <c r="E58" s="45"/>
    </row>
    <row r="59" spans="1:5" ht="26.25" thickBot="1">
      <c r="A59" s="27"/>
      <c r="B59" s="23" t="s">
        <v>37</v>
      </c>
      <c r="C59" s="31" t="s">
        <v>68</v>
      </c>
      <c r="D59" s="44"/>
      <c r="E59" s="45"/>
    </row>
    <row r="60" spans="1:5" ht="15.75" thickBot="1">
      <c r="A60" s="26" t="s">
        <v>39</v>
      </c>
      <c r="B60" s="23" t="s">
        <v>40</v>
      </c>
      <c r="C60" s="31" t="s">
        <v>69</v>
      </c>
      <c r="D60" s="46"/>
      <c r="E60" s="47"/>
    </row>
    <row r="61" spans="1:5" ht="15.75" thickBot="1">
      <c r="A61" s="26" t="s">
        <v>45</v>
      </c>
      <c r="B61" s="32" t="s">
        <v>71</v>
      </c>
      <c r="C61" s="32"/>
      <c r="D61" s="44"/>
      <c r="E61" s="45"/>
    </row>
    <row r="62" ht="15.75" thickBot="1"/>
    <row r="63" spans="1:5" ht="26.25" thickBot="1">
      <c r="A63" s="17">
        <v>3</v>
      </c>
      <c r="B63" s="7" t="s">
        <v>5</v>
      </c>
      <c r="C63" s="7"/>
      <c r="D63" s="18" t="s">
        <v>6</v>
      </c>
      <c r="E63" s="19"/>
    </row>
    <row r="64" spans="1:5" ht="26.25" thickBot="1">
      <c r="A64" s="20" t="s">
        <v>72</v>
      </c>
      <c r="B64" s="6"/>
      <c r="C64" s="6"/>
      <c r="D64" s="22" t="s">
        <v>7</v>
      </c>
      <c r="E64" s="19"/>
    </row>
    <row r="65" spans="1:5" ht="15.75" thickBot="1">
      <c r="A65" s="23" t="s">
        <v>8</v>
      </c>
      <c r="B65" s="5">
        <v>1</v>
      </c>
      <c r="C65" s="5"/>
      <c r="D65" s="22" t="s">
        <v>9</v>
      </c>
      <c r="E65" s="19"/>
    </row>
    <row r="66" spans="1:5" ht="26.25" thickBot="1">
      <c r="A66" s="24" t="s">
        <v>10</v>
      </c>
      <c r="B66" s="28"/>
      <c r="C66" s="19"/>
      <c r="D66" s="21" t="s">
        <v>11</v>
      </c>
      <c r="E66" s="19"/>
    </row>
    <row r="67" spans="1:5" ht="15.75" thickBot="1">
      <c r="A67" s="25" t="s">
        <v>12</v>
      </c>
      <c r="B67" s="26" t="s">
        <v>13</v>
      </c>
      <c r="C67" s="26" t="s">
        <v>14</v>
      </c>
      <c r="D67" s="4"/>
      <c r="E67" s="4"/>
    </row>
    <row r="68" spans="1:5" ht="15.75" thickBot="1">
      <c r="A68" s="27"/>
      <c r="B68" s="26" t="s">
        <v>15</v>
      </c>
      <c r="C68" s="26" t="s">
        <v>73</v>
      </c>
      <c r="D68" s="44"/>
      <c r="E68" s="45"/>
    </row>
    <row r="69" spans="1:5" ht="15.75" thickBot="1">
      <c r="A69" s="29"/>
      <c r="B69" s="23" t="s">
        <v>17</v>
      </c>
      <c r="C69" s="23" t="s">
        <v>18</v>
      </c>
      <c r="D69" s="46"/>
      <c r="E69" s="47"/>
    </row>
    <row r="70" spans="1:5" ht="90" thickBot="1">
      <c r="A70" s="29"/>
      <c r="B70" s="23" t="s">
        <v>19</v>
      </c>
      <c r="C70" s="31" t="s">
        <v>74</v>
      </c>
      <c r="D70" s="44"/>
      <c r="E70" s="45"/>
    </row>
    <row r="71" spans="1:5" ht="15.75" thickBot="1">
      <c r="A71" s="29"/>
      <c r="B71" s="23" t="s">
        <v>21</v>
      </c>
      <c r="C71" s="23" t="s">
        <v>22</v>
      </c>
      <c r="D71" s="3"/>
      <c r="E71" s="3"/>
    </row>
    <row r="72" spans="1:5" ht="26.25" thickBot="1">
      <c r="A72" s="29"/>
      <c r="B72" s="23" t="s">
        <v>23</v>
      </c>
      <c r="C72" s="23" t="s">
        <v>24</v>
      </c>
      <c r="D72" s="44"/>
      <c r="E72" s="45"/>
    </row>
    <row r="73" spans="1:5" ht="15.75" thickBot="1">
      <c r="A73" s="29"/>
      <c r="B73" s="23" t="s">
        <v>25</v>
      </c>
      <c r="C73" s="23" t="s">
        <v>26</v>
      </c>
      <c r="D73" s="46"/>
      <c r="E73" s="47"/>
    </row>
    <row r="74" spans="1:5" ht="15.75" thickBot="1">
      <c r="A74" s="29"/>
      <c r="B74" s="23" t="s">
        <v>27</v>
      </c>
      <c r="C74" s="23" t="s">
        <v>28</v>
      </c>
      <c r="D74" s="44"/>
      <c r="E74" s="45"/>
    </row>
    <row r="75" spans="1:5" ht="15.75" thickBot="1">
      <c r="A75" s="29"/>
      <c r="B75" s="23" t="s">
        <v>29</v>
      </c>
      <c r="C75" s="23" t="s">
        <v>30</v>
      </c>
      <c r="D75" s="44"/>
      <c r="E75" s="45"/>
    </row>
    <row r="76" spans="1:5" ht="15.75" thickBot="1">
      <c r="A76" s="27"/>
      <c r="B76" s="26" t="s">
        <v>31</v>
      </c>
      <c r="C76" s="23" t="s">
        <v>32</v>
      </c>
      <c r="D76" s="46"/>
      <c r="E76" s="47"/>
    </row>
    <row r="77" spans="1:5" ht="102.75" thickBot="1">
      <c r="A77" s="27"/>
      <c r="B77" s="23" t="s">
        <v>33</v>
      </c>
      <c r="C77" s="31" t="s">
        <v>34</v>
      </c>
      <c r="D77" s="44"/>
      <c r="E77" s="45"/>
    </row>
    <row r="78" spans="1:5" ht="15.75" thickBot="1">
      <c r="A78" s="27"/>
      <c r="B78" s="23" t="s">
        <v>35</v>
      </c>
      <c r="C78" s="31" t="s">
        <v>75</v>
      </c>
      <c r="D78" s="44"/>
      <c r="E78" s="45"/>
    </row>
    <row r="79" spans="1:5" ht="15.75" thickBot="1">
      <c r="A79" s="27"/>
      <c r="B79" s="23" t="s">
        <v>37</v>
      </c>
      <c r="C79" s="31" t="s">
        <v>76</v>
      </c>
      <c r="D79" s="46"/>
      <c r="E79" s="47"/>
    </row>
    <row r="80" spans="1:5" ht="15.75" thickBot="1">
      <c r="A80" s="27"/>
      <c r="B80" s="23" t="s">
        <v>77</v>
      </c>
      <c r="C80" s="31" t="s">
        <v>78</v>
      </c>
      <c r="D80" s="44"/>
      <c r="E80" s="45"/>
    </row>
    <row r="81" spans="1:5" ht="15.75" thickBot="1">
      <c r="A81" s="33" t="s">
        <v>39</v>
      </c>
      <c r="B81" s="23" t="s">
        <v>40</v>
      </c>
      <c r="C81" s="31" t="s">
        <v>79</v>
      </c>
      <c r="D81" s="44"/>
      <c r="E81" s="45"/>
    </row>
    <row r="82" spans="1:5" ht="15.75" thickBot="1">
      <c r="A82" s="33"/>
      <c r="B82" s="23" t="s">
        <v>80</v>
      </c>
      <c r="C82" s="31" t="s">
        <v>81</v>
      </c>
      <c r="D82" s="46"/>
      <c r="E82" s="47"/>
    </row>
    <row r="83" spans="1:5" ht="26.25" thickBot="1">
      <c r="A83" s="33" t="s">
        <v>85</v>
      </c>
      <c r="B83" s="23" t="s">
        <v>43</v>
      </c>
      <c r="C83" s="31" t="s">
        <v>82</v>
      </c>
      <c r="D83" s="44"/>
      <c r="E83" s="45"/>
    </row>
    <row r="84" spans="1:5" ht="39" thickBot="1">
      <c r="A84" s="33"/>
      <c r="B84" s="23" t="s">
        <v>83</v>
      </c>
      <c r="C84" s="31" t="s">
        <v>84</v>
      </c>
      <c r="D84" s="1"/>
      <c r="E84" s="1"/>
    </row>
    <row r="85" spans="1:5" ht="15.75" thickBot="1">
      <c r="A85" s="26" t="s">
        <v>45</v>
      </c>
      <c r="B85" s="32" t="s">
        <v>71</v>
      </c>
      <c r="C85" s="32"/>
      <c r="D85" s="1"/>
      <c r="E85" s="1"/>
    </row>
    <row r="86" ht="15.75" thickBot="1"/>
    <row r="87" spans="1:5" ht="26.25" thickBot="1">
      <c r="A87" s="17" t="s">
        <v>88</v>
      </c>
      <c r="B87" s="7" t="s">
        <v>5</v>
      </c>
      <c r="C87" s="7"/>
      <c r="D87" s="18" t="s">
        <v>6</v>
      </c>
      <c r="E87" s="19"/>
    </row>
    <row r="88" spans="1:5" ht="26.25" thickBot="1">
      <c r="A88" s="20" t="s">
        <v>86</v>
      </c>
      <c r="B88" s="6"/>
      <c r="C88" s="6"/>
      <c r="D88" s="22" t="s">
        <v>7</v>
      </c>
      <c r="E88" s="19"/>
    </row>
    <row r="89" spans="1:5" ht="15.75" thickBot="1">
      <c r="A89" s="23" t="s">
        <v>8</v>
      </c>
      <c r="B89" s="5">
        <v>1</v>
      </c>
      <c r="C89" s="5"/>
      <c r="D89" s="22" t="s">
        <v>9</v>
      </c>
      <c r="E89" s="19"/>
    </row>
    <row r="90" spans="1:5" ht="26.25" thickBot="1">
      <c r="A90" s="24" t="s">
        <v>10</v>
      </c>
      <c r="B90" s="4"/>
      <c r="C90" s="4"/>
      <c r="D90" s="21" t="s">
        <v>11</v>
      </c>
      <c r="E90" s="19"/>
    </row>
    <row r="91" spans="1:5" ht="15.75" thickBot="1">
      <c r="A91" s="25" t="s">
        <v>12</v>
      </c>
      <c r="B91" s="26" t="s">
        <v>13</v>
      </c>
      <c r="C91" s="26" t="s">
        <v>90</v>
      </c>
      <c r="D91" s="4"/>
      <c r="E91" s="4"/>
    </row>
    <row r="92" spans="1:5" ht="15.75" thickBot="1">
      <c r="A92" s="27"/>
      <c r="B92" s="26" t="s">
        <v>15</v>
      </c>
      <c r="C92" s="26" t="s">
        <v>91</v>
      </c>
      <c r="D92" s="44"/>
      <c r="E92" s="45"/>
    </row>
    <row r="93" spans="1:5" ht="15.75" thickBot="1">
      <c r="A93" s="29"/>
      <c r="B93" s="23" t="s">
        <v>52</v>
      </c>
      <c r="C93" s="23" t="s">
        <v>92</v>
      </c>
      <c r="D93" s="46"/>
      <c r="E93" s="47"/>
    </row>
    <row r="94" spans="1:5" ht="15.75" thickBot="1">
      <c r="A94" s="29"/>
      <c r="B94" s="23" t="s">
        <v>17</v>
      </c>
      <c r="C94" s="23" t="s">
        <v>18</v>
      </c>
      <c r="D94" s="44"/>
      <c r="E94" s="45"/>
    </row>
    <row r="95" spans="1:5" ht="90" thickBot="1">
      <c r="A95" s="29"/>
      <c r="B95" s="23" t="s">
        <v>19</v>
      </c>
      <c r="C95" s="31" t="s">
        <v>93</v>
      </c>
      <c r="D95" s="44"/>
      <c r="E95" s="45"/>
    </row>
    <row r="96" spans="1:5" ht="15.75" thickBot="1">
      <c r="A96" s="29"/>
      <c r="B96" s="23" t="s">
        <v>21</v>
      </c>
      <c r="C96" s="23" t="s">
        <v>94</v>
      </c>
      <c r="D96" s="46"/>
      <c r="E96" s="47"/>
    </row>
    <row r="97" spans="1:5" ht="15.75" thickBot="1">
      <c r="A97" s="29"/>
      <c r="B97" s="23" t="s">
        <v>23</v>
      </c>
      <c r="C97" s="23" t="s">
        <v>95</v>
      </c>
      <c r="D97" s="44"/>
      <c r="E97" s="45"/>
    </row>
    <row r="98" spans="1:5" ht="15.75" thickBot="1">
      <c r="A98" s="29"/>
      <c r="B98" s="23" t="s">
        <v>62</v>
      </c>
      <c r="C98" s="23" t="s">
        <v>96</v>
      </c>
      <c r="D98" s="3"/>
      <c r="E98" s="3"/>
    </row>
    <row r="99" spans="1:5" ht="15.75" thickBot="1">
      <c r="A99" s="27"/>
      <c r="B99" s="26" t="s">
        <v>31</v>
      </c>
      <c r="C99" s="23" t="s">
        <v>97</v>
      </c>
      <c r="D99" s="44"/>
      <c r="E99" s="45"/>
    </row>
    <row r="100" spans="1:5" ht="115.5" thickBot="1">
      <c r="A100" s="27"/>
      <c r="B100" s="23" t="s">
        <v>33</v>
      </c>
      <c r="C100" s="31" t="s">
        <v>98</v>
      </c>
      <c r="D100" s="46"/>
      <c r="E100" s="47"/>
    </row>
    <row r="101" spans="1:5" ht="15.75" thickBot="1">
      <c r="A101" s="27"/>
      <c r="B101" s="23" t="s">
        <v>35</v>
      </c>
      <c r="C101" s="31" t="s">
        <v>99</v>
      </c>
      <c r="D101" s="44"/>
      <c r="E101" s="45"/>
    </row>
    <row r="102" spans="1:5" ht="15.75" thickBot="1">
      <c r="A102" s="27"/>
      <c r="B102" s="23" t="s">
        <v>37</v>
      </c>
      <c r="C102" s="31" t="s">
        <v>76</v>
      </c>
      <c r="D102" s="44"/>
      <c r="E102" s="45"/>
    </row>
    <row r="103" spans="1:5" ht="15.75" thickBot="1">
      <c r="A103" s="26" t="s">
        <v>39</v>
      </c>
      <c r="B103" s="23" t="s">
        <v>40</v>
      </c>
      <c r="C103" s="31" t="s">
        <v>100</v>
      </c>
      <c r="D103" s="46"/>
      <c r="E103" s="47"/>
    </row>
    <row r="104" spans="1:5" ht="15.75" thickBot="1">
      <c r="A104" s="26" t="s">
        <v>85</v>
      </c>
      <c r="B104" s="23" t="s">
        <v>43</v>
      </c>
      <c r="C104" s="31" t="s">
        <v>101</v>
      </c>
      <c r="D104" s="44"/>
      <c r="E104" s="45"/>
    </row>
    <row r="105" spans="1:5" ht="15.75" thickBot="1">
      <c r="A105" s="26" t="s">
        <v>45</v>
      </c>
      <c r="B105" s="32" t="s">
        <v>71</v>
      </c>
      <c r="C105" s="32"/>
      <c r="D105" s="1"/>
      <c r="E105" s="1"/>
    </row>
    <row r="106" ht="15.75" thickBot="1"/>
    <row r="107" spans="1:5" ht="26.25" thickBot="1">
      <c r="A107" s="17" t="s">
        <v>89</v>
      </c>
      <c r="B107" s="7" t="s">
        <v>5</v>
      </c>
      <c r="C107" s="7"/>
      <c r="D107" s="18" t="s">
        <v>6</v>
      </c>
      <c r="E107" s="19"/>
    </row>
    <row r="108" spans="1:5" ht="26.25" thickBot="1">
      <c r="A108" s="20" t="s">
        <v>87</v>
      </c>
      <c r="B108" s="6"/>
      <c r="C108" s="6"/>
      <c r="D108" s="22" t="s">
        <v>7</v>
      </c>
      <c r="E108" s="19"/>
    </row>
    <row r="109" spans="1:5" ht="15.75" thickBot="1">
      <c r="A109" s="23" t="s">
        <v>8</v>
      </c>
      <c r="B109" s="5">
        <v>1</v>
      </c>
      <c r="C109" s="5"/>
      <c r="D109" s="22" t="s">
        <v>9</v>
      </c>
      <c r="E109" s="19"/>
    </row>
    <row r="110" spans="1:5" ht="26.25" thickBot="1">
      <c r="A110" s="24" t="s">
        <v>10</v>
      </c>
      <c r="B110" s="4"/>
      <c r="C110" s="4"/>
      <c r="D110" s="21" t="s">
        <v>11</v>
      </c>
      <c r="E110" s="19"/>
    </row>
    <row r="111" spans="1:5" ht="26.25" thickBot="1">
      <c r="A111" s="25" t="s">
        <v>12</v>
      </c>
      <c r="B111" s="26" t="s">
        <v>13</v>
      </c>
      <c r="C111" s="26" t="s">
        <v>102</v>
      </c>
      <c r="D111" s="4"/>
      <c r="E111" s="4"/>
    </row>
    <row r="112" spans="1:5" ht="77.25" thickBot="1">
      <c r="A112" s="27"/>
      <c r="B112" s="26" t="s">
        <v>103</v>
      </c>
      <c r="C112" s="26" t="s">
        <v>104</v>
      </c>
      <c r="D112" s="44"/>
      <c r="E112" s="45"/>
    </row>
    <row r="113" spans="1:5" ht="15.75" thickBot="1">
      <c r="A113" s="29"/>
      <c r="B113" s="23" t="s">
        <v>105</v>
      </c>
      <c r="C113" s="23" t="s">
        <v>106</v>
      </c>
      <c r="D113" s="46"/>
      <c r="E113" s="47"/>
    </row>
    <row r="114" spans="1:5" ht="26.25" thickBot="1">
      <c r="A114" s="29"/>
      <c r="B114" s="23" t="s">
        <v>107</v>
      </c>
      <c r="C114" s="23" t="s">
        <v>106</v>
      </c>
      <c r="D114" s="44"/>
      <c r="E114" s="45"/>
    </row>
    <row r="115" spans="1:5" ht="15.75" thickBot="1">
      <c r="A115" s="29"/>
      <c r="B115" s="23" t="s">
        <v>108</v>
      </c>
      <c r="C115" s="31" t="s">
        <v>109</v>
      </c>
      <c r="D115" s="44"/>
      <c r="E115" s="45"/>
    </row>
    <row r="116" spans="1:5" ht="26.25" thickBot="1">
      <c r="A116" s="26" t="s">
        <v>39</v>
      </c>
      <c r="B116" s="23" t="s">
        <v>110</v>
      </c>
      <c r="C116" s="31" t="s">
        <v>111</v>
      </c>
      <c r="D116" s="46"/>
      <c r="E116" s="47"/>
    </row>
    <row r="117" spans="1:5" ht="15.75" thickBot="1">
      <c r="A117" s="26" t="s">
        <v>45</v>
      </c>
      <c r="B117" s="32" t="s">
        <v>71</v>
      </c>
      <c r="C117" s="32"/>
      <c r="D117" s="44"/>
      <c r="E117" s="45"/>
    </row>
    <row r="118" ht="15.75" thickBot="1"/>
    <row r="119" spans="1:5" ht="26.25" thickBot="1">
      <c r="A119" s="17">
        <v>5</v>
      </c>
      <c r="B119" s="7" t="s">
        <v>5</v>
      </c>
      <c r="C119" s="7"/>
      <c r="D119" s="18" t="s">
        <v>6</v>
      </c>
      <c r="E119" s="19"/>
    </row>
    <row r="120" spans="1:5" ht="26.25" thickBot="1">
      <c r="A120" s="20" t="s">
        <v>112</v>
      </c>
      <c r="B120" s="34"/>
      <c r="C120" s="34"/>
      <c r="D120" s="22" t="s">
        <v>7</v>
      </c>
      <c r="E120" s="19"/>
    </row>
    <row r="121" spans="1:5" ht="15.75" thickBot="1">
      <c r="A121" s="23" t="s">
        <v>8</v>
      </c>
      <c r="B121" s="5">
        <v>1</v>
      </c>
      <c r="C121" s="5"/>
      <c r="D121" s="22" t="s">
        <v>9</v>
      </c>
      <c r="E121" s="19"/>
    </row>
    <row r="122" spans="1:5" ht="26.25" thickBot="1">
      <c r="A122" s="24" t="s">
        <v>10</v>
      </c>
      <c r="B122" s="4"/>
      <c r="C122" s="4"/>
      <c r="D122" s="21" t="s">
        <v>11</v>
      </c>
      <c r="E122" s="19"/>
    </row>
    <row r="123" spans="1:5" ht="15.75" thickBot="1">
      <c r="A123" s="25" t="s">
        <v>12</v>
      </c>
      <c r="B123" s="26" t="s">
        <v>13</v>
      </c>
      <c r="C123" s="26" t="s">
        <v>90</v>
      </c>
      <c r="D123" s="4"/>
      <c r="E123" s="4"/>
    </row>
    <row r="124" spans="1:5" ht="15.75" thickBot="1">
      <c r="A124" s="27"/>
      <c r="B124" s="26" t="s">
        <v>15</v>
      </c>
      <c r="C124" s="26" t="s">
        <v>113</v>
      </c>
      <c r="D124" s="44"/>
      <c r="E124" s="45"/>
    </row>
    <row r="125" spans="1:5" ht="15.75" thickBot="1">
      <c r="A125" s="29"/>
      <c r="B125" s="23" t="s">
        <v>52</v>
      </c>
      <c r="C125" s="23" t="s">
        <v>92</v>
      </c>
      <c r="D125" s="46"/>
      <c r="E125" s="47"/>
    </row>
    <row r="126" spans="1:5" ht="15.75" thickBot="1">
      <c r="A126" s="29"/>
      <c r="B126" s="23" t="s">
        <v>17</v>
      </c>
      <c r="C126" s="23" t="s">
        <v>18</v>
      </c>
      <c r="D126" s="44"/>
      <c r="E126" s="45"/>
    </row>
    <row r="127" spans="1:5" ht="90" thickBot="1">
      <c r="A127" s="29"/>
      <c r="B127" s="23" t="s">
        <v>19</v>
      </c>
      <c r="C127" s="31" t="s">
        <v>114</v>
      </c>
      <c r="D127" s="44"/>
      <c r="E127" s="45"/>
    </row>
    <row r="128" spans="1:5" ht="15.75" thickBot="1">
      <c r="A128" s="29"/>
      <c r="B128" s="23" t="s">
        <v>21</v>
      </c>
      <c r="C128" s="23" t="s">
        <v>94</v>
      </c>
      <c r="D128" s="46"/>
      <c r="E128" s="47"/>
    </row>
    <row r="129" spans="1:5" ht="15.75" thickBot="1">
      <c r="A129" s="29"/>
      <c r="B129" s="23" t="s">
        <v>23</v>
      </c>
      <c r="C129" s="23" t="s">
        <v>95</v>
      </c>
      <c r="D129" s="44"/>
      <c r="E129" s="45"/>
    </row>
    <row r="130" spans="1:5" ht="15.75" thickBot="1">
      <c r="A130" s="29"/>
      <c r="B130" s="23" t="s">
        <v>62</v>
      </c>
      <c r="C130" s="23" t="s">
        <v>96</v>
      </c>
      <c r="D130" s="3"/>
      <c r="E130" s="3"/>
    </row>
    <row r="131" spans="1:5" ht="15.75" thickBot="1">
      <c r="A131" s="27"/>
      <c r="B131" s="26" t="s">
        <v>31</v>
      </c>
      <c r="C131" s="23" t="s">
        <v>97</v>
      </c>
      <c r="D131" s="44"/>
      <c r="E131" s="45"/>
    </row>
    <row r="132" spans="1:5" ht="102.75" thickBot="1">
      <c r="A132" s="27"/>
      <c r="B132" s="23" t="s">
        <v>33</v>
      </c>
      <c r="C132" s="31" t="s">
        <v>34</v>
      </c>
      <c r="D132" s="46"/>
      <c r="E132" s="47"/>
    </row>
    <row r="133" spans="1:5" ht="15.75" thickBot="1">
      <c r="A133" s="27"/>
      <c r="B133" s="23" t="s">
        <v>35</v>
      </c>
      <c r="C133" s="31" t="s">
        <v>115</v>
      </c>
      <c r="D133" s="44"/>
      <c r="E133" s="45"/>
    </row>
    <row r="134" spans="1:5" ht="15.75" thickBot="1">
      <c r="A134" s="27"/>
      <c r="B134" s="23" t="s">
        <v>37</v>
      </c>
      <c r="C134" s="31" t="s">
        <v>76</v>
      </c>
      <c r="D134" s="44"/>
      <c r="E134" s="45"/>
    </row>
    <row r="135" spans="1:5" ht="15.75" thickBot="1">
      <c r="A135" s="27"/>
      <c r="B135" s="23" t="s">
        <v>77</v>
      </c>
      <c r="C135" s="31" t="s">
        <v>116</v>
      </c>
      <c r="D135" s="46"/>
      <c r="E135" s="47"/>
    </row>
    <row r="136" spans="1:5" ht="15.75" thickBot="1">
      <c r="A136" s="33" t="s">
        <v>39</v>
      </c>
      <c r="B136" s="23" t="s">
        <v>40</v>
      </c>
      <c r="C136" s="31" t="s">
        <v>117</v>
      </c>
      <c r="D136" s="44"/>
      <c r="E136" s="45"/>
    </row>
    <row r="137" spans="1:5" ht="15.75" thickBot="1">
      <c r="A137" s="33"/>
      <c r="B137" s="23" t="s">
        <v>118</v>
      </c>
      <c r="C137" s="31" t="s">
        <v>119</v>
      </c>
      <c r="D137" s="44"/>
      <c r="E137" s="45"/>
    </row>
    <row r="138" spans="1:5" ht="15.75" thickBot="1">
      <c r="A138" s="26" t="s">
        <v>45</v>
      </c>
      <c r="B138" s="32" t="s">
        <v>71</v>
      </c>
      <c r="C138" s="32"/>
      <c r="D138" s="1"/>
      <c r="E138" s="1"/>
    </row>
    <row r="139" ht="15.75" thickBot="1"/>
    <row r="140" spans="1:5" ht="26.25" thickBot="1">
      <c r="A140" s="17">
        <v>6</v>
      </c>
      <c r="B140" s="7" t="s">
        <v>5</v>
      </c>
      <c r="C140" s="7"/>
      <c r="D140" s="18" t="s">
        <v>6</v>
      </c>
      <c r="E140" s="19"/>
    </row>
    <row r="141" spans="1:5" ht="26.25" thickBot="1">
      <c r="A141" s="20" t="s">
        <v>120</v>
      </c>
      <c r="B141" s="34"/>
      <c r="C141" s="34"/>
      <c r="D141" s="22" t="s">
        <v>7</v>
      </c>
      <c r="E141" s="19"/>
    </row>
    <row r="142" spans="1:5" ht="15.75" thickBot="1">
      <c r="A142" s="23" t="s">
        <v>8</v>
      </c>
      <c r="B142" s="5">
        <v>2</v>
      </c>
      <c r="C142" s="5"/>
      <c r="D142" s="22" t="s">
        <v>9</v>
      </c>
      <c r="E142" s="19"/>
    </row>
    <row r="143" spans="1:5" ht="26.25" thickBot="1">
      <c r="A143" s="24" t="s">
        <v>10</v>
      </c>
      <c r="B143" s="4"/>
      <c r="C143" s="4"/>
      <c r="D143" s="21" t="s">
        <v>11</v>
      </c>
      <c r="E143" s="19"/>
    </row>
    <row r="144" spans="1:5" ht="64.5" thickBot="1">
      <c r="A144" s="40" t="s">
        <v>12</v>
      </c>
      <c r="B144" s="33" t="s">
        <v>121</v>
      </c>
      <c r="C144" s="41" t="s">
        <v>122</v>
      </c>
      <c r="D144" s="4"/>
      <c r="E144" s="4"/>
    </row>
    <row r="145" spans="1:5" ht="39" thickBot="1">
      <c r="A145" s="40"/>
      <c r="B145" s="33"/>
      <c r="C145" s="41" t="s">
        <v>123</v>
      </c>
      <c r="D145" s="4"/>
      <c r="E145" s="4"/>
    </row>
    <row r="146" spans="1:5" ht="77.25" thickBot="1">
      <c r="A146" s="40"/>
      <c r="B146" s="23" t="s">
        <v>124</v>
      </c>
      <c r="C146" s="23" t="s">
        <v>125</v>
      </c>
      <c r="D146" s="44"/>
      <c r="E146" s="45"/>
    </row>
    <row r="147" spans="1:5" ht="128.25" thickBot="1">
      <c r="A147" s="40"/>
      <c r="B147" s="23" t="s">
        <v>19</v>
      </c>
      <c r="C147" s="31" t="s">
        <v>126</v>
      </c>
      <c r="D147" s="44"/>
      <c r="E147" s="45"/>
    </row>
    <row r="148" spans="1:5" ht="64.5" thickBot="1">
      <c r="A148" s="40"/>
      <c r="B148" s="23" t="s">
        <v>127</v>
      </c>
      <c r="C148" s="23" t="s">
        <v>128</v>
      </c>
      <c r="D148" s="46"/>
      <c r="E148" s="47"/>
    </row>
    <row r="149" spans="1:5" ht="39" thickBot="1">
      <c r="A149" s="40"/>
      <c r="B149" s="23" t="s">
        <v>129</v>
      </c>
      <c r="C149" s="23" t="s">
        <v>130</v>
      </c>
      <c r="D149" s="44"/>
      <c r="E149" s="45"/>
    </row>
    <row r="150" spans="1:5" ht="26.25" thickBot="1">
      <c r="A150" s="40"/>
      <c r="B150" s="23" t="s">
        <v>21</v>
      </c>
      <c r="C150" s="23" t="s">
        <v>131</v>
      </c>
      <c r="D150" s="44"/>
      <c r="E150" s="45"/>
    </row>
    <row r="151" spans="1:5" ht="39" thickBot="1">
      <c r="A151" s="40"/>
      <c r="B151" s="23" t="s">
        <v>132</v>
      </c>
      <c r="C151" s="23" t="s">
        <v>133</v>
      </c>
      <c r="D151" s="46"/>
      <c r="E151" s="47"/>
    </row>
    <row r="152" spans="1:5" ht="26.25" thickBot="1">
      <c r="A152" s="40"/>
      <c r="B152" s="23" t="s">
        <v>134</v>
      </c>
      <c r="C152" s="23" t="s">
        <v>135</v>
      </c>
      <c r="D152" s="3"/>
      <c r="E152" s="3"/>
    </row>
    <row r="153" spans="1:5" ht="15.75" thickBot="1">
      <c r="A153" s="40"/>
      <c r="B153" s="23" t="s">
        <v>58</v>
      </c>
      <c r="C153" s="23" t="s">
        <v>136</v>
      </c>
      <c r="D153" s="44"/>
      <c r="E153" s="45"/>
    </row>
    <row r="154" spans="1:5" ht="128.25" thickBot="1">
      <c r="A154" s="40"/>
      <c r="B154" s="23" t="s">
        <v>33</v>
      </c>
      <c r="C154" s="31" t="s">
        <v>137</v>
      </c>
      <c r="D154" s="44"/>
      <c r="E154" s="45"/>
    </row>
    <row r="155" spans="1:5" ht="26.25" thickBot="1">
      <c r="A155" s="33" t="s">
        <v>138</v>
      </c>
      <c r="B155" s="42" t="s">
        <v>139</v>
      </c>
      <c r="C155" s="43" t="s">
        <v>140</v>
      </c>
      <c r="D155" s="46"/>
      <c r="E155" s="47"/>
    </row>
    <row r="156" spans="1:5" ht="15.75" thickBot="1">
      <c r="A156" s="33"/>
      <c r="B156" s="42" t="s">
        <v>39</v>
      </c>
      <c r="C156" s="43" t="s">
        <v>141</v>
      </c>
      <c r="D156" s="44"/>
      <c r="E156" s="45"/>
    </row>
    <row r="157" spans="1:5" ht="15.75" thickBot="1">
      <c r="A157" s="26" t="s">
        <v>142</v>
      </c>
      <c r="B157" s="32" t="s">
        <v>143</v>
      </c>
      <c r="C157" s="32"/>
      <c r="D157" s="44"/>
      <c r="E157" s="45"/>
    </row>
    <row r="158" spans="1:5" ht="40.5" customHeight="1" thickBot="1">
      <c r="A158" s="23" t="s">
        <v>144</v>
      </c>
      <c r="B158" s="32" t="s">
        <v>145</v>
      </c>
      <c r="C158" s="32"/>
      <c r="D158" s="46"/>
      <c r="E158" s="47"/>
    </row>
  </sheetData>
  <mergeCells count="149">
    <mergeCell ref="D153:E153"/>
    <mergeCell ref="D154:E154"/>
    <mergeCell ref="D155:E155"/>
    <mergeCell ref="D156:E156"/>
    <mergeCell ref="D129:E129"/>
    <mergeCell ref="D131:E131"/>
    <mergeCell ref="D132:E132"/>
    <mergeCell ref="D133:E133"/>
    <mergeCell ref="D134:E134"/>
    <mergeCell ref="D104:E104"/>
    <mergeCell ref="D112:E112"/>
    <mergeCell ref="D113:E113"/>
    <mergeCell ref="D114:E114"/>
    <mergeCell ref="D115:E115"/>
    <mergeCell ref="D99:E99"/>
    <mergeCell ref="D100:E100"/>
    <mergeCell ref="D101:E101"/>
    <mergeCell ref="D102:E102"/>
    <mergeCell ref="D103:E103"/>
    <mergeCell ref="D81:E81"/>
    <mergeCell ref="D82:E82"/>
    <mergeCell ref="D83:E83"/>
    <mergeCell ref="D84:E84"/>
    <mergeCell ref="D92:E92"/>
    <mergeCell ref="D53:E53"/>
    <mergeCell ref="D55:E55"/>
    <mergeCell ref="D56:E56"/>
    <mergeCell ref="D57:E57"/>
    <mergeCell ref="D58:E58"/>
    <mergeCell ref="D30:E30"/>
    <mergeCell ref="D31:E31"/>
    <mergeCell ref="D33:E33"/>
    <mergeCell ref="D34:E34"/>
    <mergeCell ref="D35:E35"/>
    <mergeCell ref="A155:A156"/>
    <mergeCell ref="B157:C157"/>
    <mergeCell ref="D157:E157"/>
    <mergeCell ref="B158:C158"/>
    <mergeCell ref="D158:E158"/>
    <mergeCell ref="D144:E144"/>
    <mergeCell ref="D145:E145"/>
    <mergeCell ref="D147:E147"/>
    <mergeCell ref="D150:E150"/>
    <mergeCell ref="D152:E152"/>
    <mergeCell ref="D146:E146"/>
    <mergeCell ref="D148:E148"/>
    <mergeCell ref="D149:E149"/>
    <mergeCell ref="D151:E151"/>
    <mergeCell ref="B141:C141"/>
    <mergeCell ref="B142:C142"/>
    <mergeCell ref="B143:C143"/>
    <mergeCell ref="A144:A154"/>
    <mergeCell ref="B144:B145"/>
    <mergeCell ref="D130:E130"/>
    <mergeCell ref="A136:A137"/>
    <mergeCell ref="B138:C138"/>
    <mergeCell ref="D138:E138"/>
    <mergeCell ref="B140:C140"/>
    <mergeCell ref="D135:E135"/>
    <mergeCell ref="D136:E136"/>
    <mergeCell ref="D137:E137"/>
    <mergeCell ref="B120:C120"/>
    <mergeCell ref="B121:C121"/>
    <mergeCell ref="B122:C122"/>
    <mergeCell ref="D123:E123"/>
    <mergeCell ref="D128:E128"/>
    <mergeCell ref="D124:E124"/>
    <mergeCell ref="D125:E125"/>
    <mergeCell ref="D126:E126"/>
    <mergeCell ref="D127:E127"/>
    <mergeCell ref="B110:C110"/>
    <mergeCell ref="D111:E111"/>
    <mergeCell ref="B117:C117"/>
    <mergeCell ref="D117:E117"/>
    <mergeCell ref="B119:C119"/>
    <mergeCell ref="D116:E116"/>
    <mergeCell ref="B105:C105"/>
    <mergeCell ref="D105:E105"/>
    <mergeCell ref="B107:C107"/>
    <mergeCell ref="B108:C108"/>
    <mergeCell ref="B109:C109"/>
    <mergeCell ref="B89:C89"/>
    <mergeCell ref="B90:C90"/>
    <mergeCell ref="D91:E91"/>
    <mergeCell ref="D96:E96"/>
    <mergeCell ref="D98:E98"/>
    <mergeCell ref="D93:E93"/>
    <mergeCell ref="D94:E94"/>
    <mergeCell ref="D95:E95"/>
    <mergeCell ref="D97:E97"/>
    <mergeCell ref="A83:A84"/>
    <mergeCell ref="B85:C85"/>
    <mergeCell ref="D85:E85"/>
    <mergeCell ref="B87:C87"/>
    <mergeCell ref="B88:C88"/>
    <mergeCell ref="B65:C65"/>
    <mergeCell ref="D67:E67"/>
    <mergeCell ref="D71:E71"/>
    <mergeCell ref="D74:E74"/>
    <mergeCell ref="A81:A82"/>
    <mergeCell ref="D68:E68"/>
    <mergeCell ref="D69:E69"/>
    <mergeCell ref="D70:E70"/>
    <mergeCell ref="D72:E72"/>
    <mergeCell ref="D73:E73"/>
    <mergeCell ref="D75:E75"/>
    <mergeCell ref="D76:E76"/>
    <mergeCell ref="D77:E77"/>
    <mergeCell ref="D78:E78"/>
    <mergeCell ref="D79:E79"/>
    <mergeCell ref="D80:E80"/>
    <mergeCell ref="D54:E54"/>
    <mergeCell ref="B61:C61"/>
    <mergeCell ref="D61:E61"/>
    <mergeCell ref="B63:C63"/>
    <mergeCell ref="B64:C64"/>
    <mergeCell ref="D59:E59"/>
    <mergeCell ref="D60:E60"/>
    <mergeCell ref="B44:C44"/>
    <mergeCell ref="B45:C45"/>
    <mergeCell ref="D46:E46"/>
    <mergeCell ref="D51:E51"/>
    <mergeCell ref="D52:E52"/>
    <mergeCell ref="D47:E47"/>
    <mergeCell ref="D48:E48"/>
    <mergeCell ref="D49:E49"/>
    <mergeCell ref="D50:E50"/>
    <mergeCell ref="D32:E32"/>
    <mergeCell ref="B40:C40"/>
    <mergeCell ref="D40:E40"/>
    <mergeCell ref="B42:C42"/>
    <mergeCell ref="B43:C43"/>
    <mergeCell ref="D36:E36"/>
    <mergeCell ref="D37:E37"/>
    <mergeCell ref="D38:E38"/>
    <mergeCell ref="D39:E39"/>
    <mergeCell ref="B22:C22"/>
    <mergeCell ref="B23:C23"/>
    <mergeCell ref="B24:C24"/>
    <mergeCell ref="D25:E25"/>
    <mergeCell ref="D29:E29"/>
    <mergeCell ref="D26:E26"/>
    <mergeCell ref="D27:E27"/>
    <mergeCell ref="D28:E28"/>
    <mergeCell ref="A7:E7"/>
    <mergeCell ref="A8:E8"/>
    <mergeCell ref="A19:E19"/>
    <mergeCell ref="A20:E20"/>
    <mergeCell ref="B21:C21"/>
  </mergeCells>
  <printOptions/>
  <pageMargins left="0.7" right="0.7" top="0.7875" bottom="0.7875" header="0.511805555555555" footer="0.51180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2017-08-24T07:41:37Z</dcterms:created>
  <dcterms:modified xsi:type="dcterms:W3CDTF">2019-09-04T09:07:32Z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