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19\37. DNS 2019 0141 KI PřF Krejčí, Suchá 6 tiskáren\"/>
    </mc:Choice>
  </mc:AlternateContent>
  <bookViews>
    <workbookView xWindow="0" yWindow="0" windowWidth="23040" windowHeight="10830"/>
  </bookViews>
  <sheets>
    <sheet name="IT technik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2" l="1"/>
  <c r="E11" i="2" s="1"/>
  <c r="B14" i="2" l="1"/>
  <c r="B13" i="2"/>
  <c r="A13" i="2"/>
</calcChain>
</file>

<file path=xl/sharedStrings.xml><?xml version="1.0" encoding="utf-8"?>
<sst xmlns="http://schemas.openxmlformats.org/spreadsheetml/2006/main" count="57" uniqueCount="57">
  <si>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</si>
  <si>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</si>
  <si>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</si>
  <si>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</si>
  <si>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</si>
  <si>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</si>
  <si>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</si>
  <si>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</si>
  <si>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</si>
  <si>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</si>
  <si>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</si>
  <si>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</si>
  <si>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</si>
  <si>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Univerzita Jana Evanglisty Purkyně v Ústí nad Labem</t>
  </si>
  <si>
    <t>CZ44555601</t>
  </si>
  <si>
    <t>1A</t>
  </si>
  <si>
    <t>Záruka:</t>
  </si>
  <si>
    <t>Pasteurova 3544/1, 400 96  Ústí nad Labem</t>
  </si>
  <si>
    <t>Konektivita:</t>
  </si>
  <si>
    <t>Příslušenství:</t>
  </si>
  <si>
    <t>Formát:</t>
  </si>
  <si>
    <t>A3</t>
  </si>
  <si>
    <t>Technologie</t>
  </si>
  <si>
    <t>Multifunkční barevná tiskárna A3</t>
  </si>
  <si>
    <t>barevná Laser/LED</t>
  </si>
  <si>
    <t>Optimální zatížení:</t>
  </si>
  <si>
    <t>Oboustranný tisk:</t>
  </si>
  <si>
    <t>ano</t>
  </si>
  <si>
    <t>Cartridge:</t>
  </si>
  <si>
    <t>min. 9 000 stran/měsíc</t>
  </si>
  <si>
    <t>Skenování:</t>
  </si>
  <si>
    <t xml:space="preserve">min. 600x600 dpi, první kopie do 10 sekund </t>
  </si>
  <si>
    <t>min. 36 měsíců zásahem technika u zákazníka nejpozději do 10 pracovních dní od nahlášení závady</t>
  </si>
  <si>
    <t>Kopírování:</t>
  </si>
  <si>
    <t>HDD:</t>
  </si>
  <si>
    <t>min. 200 GB</t>
  </si>
  <si>
    <t>Zásobník na papír:</t>
  </si>
  <si>
    <t xml:space="preserve">min. 50 str/min z RADF s kapacitou min. 100 listů gramáže 80 g/m2
Skenování do FTP, HTTP, USB paměť, E-mail, TWAIN, CIFS
Formát PDF, M-TIFF, JPEG, XPS </t>
  </si>
  <si>
    <t>RJ45 - GLAN, USB 2.0</t>
  </si>
  <si>
    <t>Kompatibilita:</t>
  </si>
  <si>
    <t>s operačním systémem používaným na univerzitě</t>
  </si>
  <si>
    <t>Síťová bezpečnost:</t>
  </si>
  <si>
    <t>Ovládání:</t>
  </si>
  <si>
    <t>dotykový display min. 7" a hardwarovou klávesnicí</t>
  </si>
  <si>
    <t>Tisk:</t>
  </si>
  <si>
    <t>min. 35 str/minutu A4 (černobíle i barevně), min. 20 str/minutu A3 (černobíle i barevně)
min. max. rozlišení 1200 x 600dpi</t>
  </si>
  <si>
    <t>Váha:</t>
  </si>
  <si>
    <t>max. 100 kg</t>
  </si>
  <si>
    <t>IP Filtering, MAC filtering, SSL/TLS, EAP(IEEE802.1X), IPSec, ověřování uživatelů přes LDAP</t>
  </si>
  <si>
    <t>oddělené pro jednotlivé barvy, černá až na 15 000 stran, barevné min. 10 000 stran</t>
  </si>
  <si>
    <t>kolečka pro snadné přemisťování tiskárny</t>
  </si>
  <si>
    <t>Spotřeba:</t>
  </si>
  <si>
    <t>Typical: max. 850W, Power Save: max. 30W</t>
  </si>
  <si>
    <t>kapacita všech zásobníků na papír k tisku/kopírováníú) min. 2 000 listů A3/A4 gramáže 80 g/m2
kapacita výstupního zásobníku min. 250 listů gramáže 80 g/m2 tiskem dolů</t>
  </si>
  <si>
    <t>cena za celou položku vč. DPH</t>
  </si>
  <si>
    <t xml:space="preserve">Příloha č. 1 - podrobná specifikace položek </t>
  </si>
  <si>
    <t>Maximální cena za ks bez DPH, kterou nelze překročit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</si>
</sst>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9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164" fontId="0" fillId="0" borderId="0" xfId="0" applyNumberFormat="1"/>
    <xf numFmtId="0" fontId="2" fillId="0" borderId="0" xfId="0" applyFont="1" applyAlignment="1"/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64" fontId="0" fillId="0" borderId="0" xfId="0" applyNumberFormat="1" applyFill="1" applyBorder="1"/>
    <xf numFmtId="164" fontId="0" fillId="0" borderId="13" xfId="0" applyNumberFormat="1" applyFill="1" applyBorder="1"/>
    <xf numFmtId="0" fontId="0" fillId="2" borderId="13" xfId="0" applyFill="1" applyBorder="1"/>
    <xf numFmtId="0" fontId="0" fillId="2" borderId="16" xfId="0" applyFill="1" applyBorder="1"/>
    <xf numFmtId="0" fontId="2" fillId="2" borderId="13" xfId="0" applyFont="1" applyFill="1" applyBorder="1" applyAlignment="1">
      <alignment vertical="top" wrapText="1"/>
    </xf>
    <xf numFmtId="164" fontId="1" fillId="0" borderId="0" xfId="0" applyNumberFormat="1" applyFont="1" applyAlignment="1" applyProtection="1">
      <protection locked="0"/>
    </xf>
    <xf numFmtId="164" fontId="1" fillId="0" borderId="0" xfId="0" applyNumberFormat="1" applyFont="1" applyBorder="1" applyAlignment="1" applyProtection="1">
      <protection locked="0"/>
    </xf>
    <xf numFmtId="164" fontId="2" fillId="0" borderId="0" xfId="0" applyNumberFormat="1" applyFont="1" applyBorder="1" applyAlignme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4" fontId="0" fillId="3" borderId="7" xfId="0" applyNumberFormat="1" applyFill="1" applyBorder="1" applyProtection="1">
      <protection locked="0"/>
    </xf>
    <xf numFmtId="0" fontId="5" fillId="2" borderId="7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3" borderId="7" xfId="0" applyFont="1" applyFill="1" applyBorder="1" applyAlignment="1" applyProtection="1">
      <alignment vertical="top" wrapText="1"/>
      <protection locked="0"/>
    </xf>
    <xf numFmtId="0" fontId="6" fillId="2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wrapText="1"/>
    </xf>
    <xf numFmtId="0" fontId="7" fillId="2" borderId="7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5" borderId="7" xfId="0" applyFont="1" applyFill="1" applyBorder="1" applyAlignment="1" applyProtection="1">
      <alignment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</xdr:col>
      <xdr:colOff>3286125</xdr:colOff>
      <xdr:row>38</xdr:row>
      <xdr:rowOff>57150</xdr:rowOff>
    </xdr:to>
    <xdr:pic>
      <xdr:nvPicPr>
        <xdr:cNvPr id="4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029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115" zoomScaleNormal="115" workbookViewId="0">
      <selection activeCell="E19" sqref="E19"/>
    </sheetView>
  </sheetViews>
  <sheetFormatPr defaultRowHeight="15" x14ac:dyDescent="0.25"/>
  <cols>
    <col min="1" max="1" width="26.140625" bestFit="1" customWidth="1"/>
    <col min="2" max="2" width="54.28515625" bestFit="1" customWidth="1"/>
    <col min="3" max="3" width="96.85546875" customWidth="1"/>
    <col min="4" max="4" width="27.7109375" style="9" customWidth="1"/>
    <col min="5" max="5" width="29.7109375" style="11" bestFit="1" customWidth="1"/>
  </cols>
  <sheetData>
    <row r="1" spans="1:5" ht="15.75" thickBot="1" x14ac:dyDescent="0.3">
      <c r="A1" s="39" t="s">
        <v>55</v>
      </c>
      <c r="B1" s="39"/>
      <c r="C1" s="39"/>
      <c r="D1" s="20"/>
      <c r="E1" s="10"/>
    </row>
    <row r="2" spans="1:5" hidden="1" x14ac:dyDescent="0.25">
      <c r="A2" s="40" t="s">
        <v>0</v>
      </c>
      <c r="B2" s="41"/>
      <c r="C2" s="3" t="s">
        <v>13</v>
      </c>
      <c r="D2" s="21"/>
    </row>
    <row r="3" spans="1:5" hidden="1" x14ac:dyDescent="0.25">
      <c r="A3" s="2" t="s">
        <v>1</v>
      </c>
      <c r="B3" s="1"/>
      <c r="C3" s="4"/>
      <c r="D3" s="22"/>
    </row>
    <row r="4" spans="1:5" hidden="1" x14ac:dyDescent="0.25">
      <c r="A4" s="35" t="s">
        <v>2</v>
      </c>
      <c r="B4" s="36"/>
      <c r="C4" s="4"/>
      <c r="D4" s="21"/>
    </row>
    <row r="5" spans="1:5" hidden="1" x14ac:dyDescent="0.25">
      <c r="A5" s="42" t="s">
        <v>3</v>
      </c>
      <c r="B5" s="43"/>
      <c r="C5" s="4" t="s">
        <v>17</v>
      </c>
      <c r="D5" s="22"/>
    </row>
    <row r="6" spans="1:5" hidden="1" x14ac:dyDescent="0.25">
      <c r="A6" s="42" t="s">
        <v>4</v>
      </c>
      <c r="B6" s="43"/>
      <c r="C6" s="4"/>
      <c r="D6" s="22"/>
    </row>
    <row r="7" spans="1:5" hidden="1" x14ac:dyDescent="0.25">
      <c r="A7" s="35" t="s">
        <v>5</v>
      </c>
      <c r="B7" s="36"/>
      <c r="C7" s="4"/>
      <c r="D7" s="21"/>
    </row>
    <row r="8" spans="1:5" hidden="1" x14ac:dyDescent="0.25">
      <c r="A8" s="35" t="s">
        <v>6</v>
      </c>
      <c r="B8" s="36"/>
      <c r="C8" s="4">
        <v>44555601</v>
      </c>
      <c r="D8" s="21"/>
    </row>
    <row r="9" spans="1:5" hidden="1" x14ac:dyDescent="0.25">
      <c r="A9" s="37" t="s">
        <v>7</v>
      </c>
      <c r="B9" s="38"/>
      <c r="C9" s="5" t="s">
        <v>14</v>
      </c>
      <c r="D9" s="21"/>
    </row>
    <row r="10" spans="1:5" ht="30.75" thickBot="1" x14ac:dyDescent="0.3">
      <c r="A10" s="12" t="s">
        <v>11</v>
      </c>
      <c r="B10" s="12" t="s">
        <v>12</v>
      </c>
      <c r="C10" s="44" t="s">
        <v>10</v>
      </c>
      <c r="D10" s="46" t="s">
        <v>56</v>
      </c>
      <c r="E10" s="45" t="s">
        <v>54</v>
      </c>
    </row>
    <row r="11" spans="1:5" ht="30" customHeight="1" x14ac:dyDescent="0.25">
      <c r="A11" s="13" t="s">
        <v>15</v>
      </c>
      <c r="B11" s="14" t="s">
        <v>23</v>
      </c>
      <c r="C11" s="13">
        <v>6</v>
      </c>
      <c r="D11" s="23">
        <f>366893/6/1.21</f>
        <v>50536.225895316806</v>
      </c>
      <c r="E11" s="9">
        <f>C11*D11*1.21</f>
        <v>366893</v>
      </c>
    </row>
    <row r="12" spans="1:5" ht="15.75" thickBot="1" x14ac:dyDescent="0.3">
      <c r="D12" s="24"/>
    </row>
    <row r="13" spans="1:5" ht="15.75" thickBot="1" x14ac:dyDescent="0.3">
      <c r="A13" s="7" t="str">
        <f>A11</f>
        <v>1A</v>
      </c>
      <c r="B13" s="27" t="str">
        <f>B11</f>
        <v>Multifunkční barevná tiskárna A3</v>
      </c>
      <c r="C13" s="28"/>
      <c r="D13" s="25"/>
      <c r="E13" s="15"/>
    </row>
    <row r="14" spans="1:5" ht="15.75" thickBot="1" x14ac:dyDescent="0.3">
      <c r="A14" s="8" t="s">
        <v>8</v>
      </c>
      <c r="B14" s="29">
        <f>C11</f>
        <v>6</v>
      </c>
      <c r="C14" s="30"/>
      <c r="D14" s="25"/>
      <c r="E14" s="16"/>
    </row>
    <row r="15" spans="1:5" ht="15.75" thickBot="1" x14ac:dyDescent="0.3">
      <c r="A15" s="8" t="s">
        <v>9</v>
      </c>
      <c r="B15" s="26" t="s">
        <v>20</v>
      </c>
      <c r="C15" s="26" t="s">
        <v>21</v>
      </c>
      <c r="D15" s="25"/>
      <c r="E15" s="15"/>
    </row>
    <row r="16" spans="1:5" ht="15.75" thickBot="1" x14ac:dyDescent="0.3">
      <c r="A16" s="6"/>
      <c r="B16" s="26" t="s">
        <v>22</v>
      </c>
      <c r="C16" s="26" t="s">
        <v>24</v>
      </c>
      <c r="D16" s="25"/>
      <c r="E16" s="15"/>
    </row>
    <row r="17" spans="1:5" ht="15.75" thickBot="1" x14ac:dyDescent="0.3">
      <c r="A17" s="6"/>
      <c r="B17" s="26" t="s">
        <v>25</v>
      </c>
      <c r="C17" s="32" t="s">
        <v>29</v>
      </c>
      <c r="D17" s="25"/>
      <c r="E17" s="15"/>
    </row>
    <row r="18" spans="1:5" ht="15.75" thickBot="1" x14ac:dyDescent="0.3">
      <c r="A18" s="6"/>
      <c r="B18" s="26" t="s">
        <v>26</v>
      </c>
      <c r="C18" s="26" t="s">
        <v>27</v>
      </c>
      <c r="D18" s="25"/>
      <c r="E18" s="15"/>
    </row>
    <row r="19" spans="1:5" ht="15.75" thickBot="1" x14ac:dyDescent="0.3">
      <c r="A19" s="19"/>
      <c r="B19" s="26" t="s">
        <v>28</v>
      </c>
      <c r="C19" s="33" t="s">
        <v>49</v>
      </c>
      <c r="D19" s="25"/>
      <c r="E19" s="15"/>
    </row>
    <row r="20" spans="1:5" ht="26.25" thickBot="1" x14ac:dyDescent="0.3">
      <c r="A20" s="19"/>
      <c r="B20" s="26" t="s">
        <v>44</v>
      </c>
      <c r="C20" s="32" t="s">
        <v>45</v>
      </c>
      <c r="D20" s="25"/>
      <c r="E20" s="15"/>
    </row>
    <row r="21" spans="1:5" ht="15.75" thickBot="1" x14ac:dyDescent="0.3">
      <c r="A21" s="17"/>
      <c r="B21" s="26" t="s">
        <v>33</v>
      </c>
      <c r="C21" s="26" t="s">
        <v>31</v>
      </c>
      <c r="D21" s="25"/>
      <c r="E21" s="15"/>
    </row>
    <row r="22" spans="1:5" ht="39" thickBot="1" x14ac:dyDescent="0.3">
      <c r="A22" s="17"/>
      <c r="B22" s="26" t="s">
        <v>30</v>
      </c>
      <c r="C22" s="8" t="s">
        <v>37</v>
      </c>
      <c r="D22" s="25"/>
      <c r="E22" s="15"/>
    </row>
    <row r="23" spans="1:5" ht="15.75" thickBot="1" x14ac:dyDescent="0.3">
      <c r="A23" s="17"/>
      <c r="B23" s="33" t="s">
        <v>34</v>
      </c>
      <c r="C23" s="33" t="s">
        <v>35</v>
      </c>
      <c r="D23" s="25"/>
      <c r="E23" s="15"/>
    </row>
    <row r="24" spans="1:5" ht="26.25" thickBot="1" x14ac:dyDescent="0.3">
      <c r="A24" s="17"/>
      <c r="B24" s="26" t="s">
        <v>36</v>
      </c>
      <c r="C24" s="26" t="s">
        <v>53</v>
      </c>
      <c r="D24" s="25"/>
      <c r="E24" s="15"/>
    </row>
    <row r="25" spans="1:5" ht="15.75" thickBot="1" x14ac:dyDescent="0.3">
      <c r="A25" s="17"/>
      <c r="B25" s="33" t="s">
        <v>18</v>
      </c>
      <c r="C25" s="33" t="s">
        <v>38</v>
      </c>
      <c r="D25" s="25"/>
      <c r="E25" s="15"/>
    </row>
    <row r="26" spans="1:5" ht="15.75" thickBot="1" x14ac:dyDescent="0.3">
      <c r="A26" s="17"/>
      <c r="B26" s="26" t="s">
        <v>39</v>
      </c>
      <c r="C26" s="32" t="s">
        <v>40</v>
      </c>
      <c r="D26" s="25"/>
      <c r="E26" s="15"/>
    </row>
    <row r="27" spans="1:5" ht="15.75" thickBot="1" x14ac:dyDescent="0.3">
      <c r="A27" s="17"/>
      <c r="B27" s="26" t="s">
        <v>41</v>
      </c>
      <c r="C27" s="33" t="s">
        <v>48</v>
      </c>
      <c r="D27" s="25"/>
      <c r="E27" s="15"/>
    </row>
    <row r="28" spans="1:5" ht="15.75" thickBot="1" x14ac:dyDescent="0.3">
      <c r="A28" s="17"/>
      <c r="B28" s="26" t="s">
        <v>42</v>
      </c>
      <c r="C28" s="26" t="s">
        <v>43</v>
      </c>
      <c r="D28" s="25"/>
      <c r="E28" s="15"/>
    </row>
    <row r="29" spans="1:5" ht="15.75" thickBot="1" x14ac:dyDescent="0.3">
      <c r="A29" s="17"/>
      <c r="B29" s="26" t="s">
        <v>19</v>
      </c>
      <c r="C29" s="26" t="s">
        <v>50</v>
      </c>
      <c r="D29" s="25"/>
      <c r="E29" s="15"/>
    </row>
    <row r="30" spans="1:5" ht="15.75" thickBot="1" x14ac:dyDescent="0.3">
      <c r="A30" s="17"/>
      <c r="B30" s="26" t="s">
        <v>46</v>
      </c>
      <c r="C30" s="26" t="s">
        <v>47</v>
      </c>
      <c r="D30" s="25"/>
      <c r="E30" s="15"/>
    </row>
    <row r="31" spans="1:5" ht="15.75" thickBot="1" x14ac:dyDescent="0.3">
      <c r="A31" s="17"/>
      <c r="B31" s="26" t="s">
        <v>51</v>
      </c>
      <c r="C31" s="34" t="s">
        <v>52</v>
      </c>
      <c r="D31" s="25"/>
      <c r="E31" s="15"/>
    </row>
    <row r="32" spans="1:5" ht="15.75" thickBot="1" x14ac:dyDescent="0.3">
      <c r="A32" s="18"/>
      <c r="B32" s="26" t="s">
        <v>16</v>
      </c>
      <c r="C32" s="31" t="s">
        <v>32</v>
      </c>
      <c r="D32" s="25"/>
      <c r="E32" s="15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ACD333-F0CC-4196-8111-E6814A02ED58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ef98f650-83bb-45d6-8d6b-04d47827feec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DrozdovaK</cp:lastModifiedBy>
  <cp:lastPrinted>2018-04-16T14:46:29Z</cp:lastPrinted>
  <dcterms:created xsi:type="dcterms:W3CDTF">2011-04-27T06:34:10Z</dcterms:created>
  <dcterms:modified xsi:type="dcterms:W3CDTF">2019-08-22T06:22:04Z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