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fif" ContentType="image/jpeg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76" yWindow="65476" windowWidth="18180" windowHeight="7155" activeTab="0"/>
  </bookViews>
  <sheets>
    <sheet name="SPECIFIKACE" sheetId="5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91029"/>
</workbook>
</file>

<file path=xl/sharedStrings.xml><?xml version="1.0" encoding="utf-8"?>
<sst xmlns="http://schemas.openxmlformats.org/spreadsheetml/2006/main" count="108" uniqueCount="107">
  <si>
    <t>Nadlimitní veřejná zakázka</t>
  </si>
  <si>
    <t>Užší řízení</t>
  </si>
  <si>
    <t>Požaduji</t>
  </si>
  <si>
    <t>Nepožaduji</t>
  </si>
  <si>
    <t>Ekonomická výhodnost nabídky</t>
  </si>
  <si>
    <t>Příloha č. 1 - podrobná specifikace</t>
  </si>
  <si>
    <t>Položka</t>
  </si>
  <si>
    <t>Název</t>
  </si>
  <si>
    <t>Specifikace</t>
  </si>
  <si>
    <t>Množství</t>
  </si>
  <si>
    <t>Cena bez DPH za kus</t>
  </si>
  <si>
    <t>Cena celkem bez DPH</t>
  </si>
  <si>
    <t>Potisk</t>
  </si>
  <si>
    <t>Balení</t>
  </si>
  <si>
    <t>Ilustrační foto</t>
  </si>
  <si>
    <t>Položka typu</t>
  </si>
  <si>
    <t>Ukázky loga - obrázky jsou pouze ilustrační.</t>
  </si>
  <si>
    <t>USB power banka</t>
  </si>
  <si>
    <t>Nákupní taška</t>
  </si>
  <si>
    <t>Nákupní tašky balené v papírových krabicích označené názvem/obrázkem výrobku a počtem kusů.</t>
  </si>
  <si>
    <t>Pastelky balené v papírových krabicích označené názvem/obrázkem výrobku a počtem kusů.</t>
  </si>
  <si>
    <t>Poznámkový blok</t>
  </si>
  <si>
    <t>Deštník</t>
  </si>
  <si>
    <t xml:space="preserve">Deštníky balené v papírových krabicích označené názvem/obrázkem výrobku a počtem kusů. </t>
  </si>
  <si>
    <t>Cena celkem bez DPH za jednotlivé položky
(Doplní účastník).
Pozn.: Cena celkem uvedená v návrhu smlouvy a v krycím listu se musí  rovnat součtu zde uvedených jednotlivých cen.</t>
  </si>
  <si>
    <t>Potisk ilustračně</t>
  </si>
  <si>
    <t>https://www.promodirect.cz/reklamni-predmety/psaci-potreby/pastelky-a-tuzky/137999-rembrandt-sada-drevenych-pastelek-12-ks-sada-drevenych-pastelek-12-ks-11236/</t>
  </si>
  <si>
    <t>Dřevěné pastelky v papírovém oválném obalu</t>
  </si>
  <si>
    <t>https://www.promodirect.cz/reklamni-predmety/psaci-potreby/psaci-potreby-z-kovu/138893-oleg-dots-kovove-kulickove-pero-kovove-kulickove-pero-modra-napln-12511-40/</t>
  </si>
  <si>
    <t>Kovová propiska</t>
  </si>
  <si>
    <t>Kovová kuličková pera balená v papírových krabicích označená názvem/obrázkem výrobku a počtem kusů.</t>
  </si>
  <si>
    <t>https://www.promodirect.cz/reklamni-predmety/tasky-a-batohy/mestske-tasky-a-batohy/146817-vysoce-kvalitni-batuzek-oriole--11938503/</t>
  </si>
  <si>
    <t>Batůžek</t>
  </si>
  <si>
    <t>Batohy balené v papírových krabicích označené názvem/obrázkem výrobku a počtem kusů.</t>
  </si>
  <si>
    <t>https://www.promodirect.cz/reklamni-predmety/tasky-a-batohy/nakupni-tasky-a-termotasky/157985-cattyr-nakupni-taska-nakupni-taska-z-netkane-textilie-s-d-AP781247-07/</t>
  </si>
  <si>
    <t>Frisbee - létající talíř</t>
  </si>
  <si>
    <t xml:space="preserve">Frisbee balené v papírových krabicích označené názvem/obrázkem výrobku a počtem kusů. </t>
  </si>
  <si>
    <t>Jo-jo</t>
  </si>
  <si>
    <t>Jo-jo balené v papírových krabicích označené názvem/obrázkem výrobku a počtem kusů.</t>
  </si>
  <si>
    <t>https://balonkypraha.cz/party-v-bile-balonky/balonek-bily-30cm-1ks</t>
  </si>
  <si>
    <t>Nafukovací balonky bílé</t>
  </si>
  <si>
    <t xml:space="preserve">Balonky balené v papírových krabicích označené názvem/obrázkem výrobku a počtem kusů. </t>
  </si>
  <si>
    <t>https://www.inetprint.cz/plastove-frisbee-neda-23-cm-zelena---rp_bph6867-54</t>
  </si>
  <si>
    <t>Bloky balené v papírových krabicích označené názvem/obrázkem výrobku a počtem kusů.</t>
  </si>
  <si>
    <t>https://www.promodirect.cz/reklamni-predmety/kancelar/bloky-adresare-a-post-it/120639-zapisnik-s-gumickou-zapisnik-s-uzaviranim-na-gumicku-96-cis-AR1800_48/</t>
  </si>
  <si>
    <t>Logo PřF UJEP (bílá verze). Místo potisku: čelní strana v horní třetině, uprostřed. Barva: bílá (šedé plochy možno ztvárnit formou obrysů). Velikost: delší strana loga cca: 5 cm</t>
  </si>
  <si>
    <t>Powerbanky balené v papírových krabicích označených názvem/obrázkem výrobku a počtem kusů.</t>
  </si>
  <si>
    <t>Cena za potisk bez DPH za kus</t>
  </si>
  <si>
    <t>https://www.promodirect.cz/reklamni-predmety/textil/destniky-a-plastenky/154391-skladaci-destnik-picobello-skladaci-destnik-picobello-PDI_0101237/</t>
  </si>
  <si>
    <t xml:space="preserve">Logo PřF UJEP (bílá verze). Barva: bílá (šedé plochy možno ztvárnit formou obrysů).  Místo potisku: obal deštníku a jedna z jeho ploch. Velikost loga: cca 9x2 cm.  </t>
  </si>
  <si>
    <t xml:space="preserve">Plastové jo-jo s rovnou plochou na potisk. Velikost cca 50 x 15 mm (+/- 20 %). </t>
  </si>
  <si>
    <t>Kulatý nafukovací balónek bílý o průměru cca 30 cm (+/- 20 %)</t>
  </si>
  <si>
    <t>Zadavatel požaduje kontrolu a korekturu před potištěním zboží. Než bude zboží potištěno, vyhotoveno a dodáno zadavateli, zadavatel požaduje zaslání grafických návrhů. Tzn. kde budou na daném produktu umístěna loga PřF UJEP. Zadavatel dále požaduje na grafickém návrhu uvést měřítko a velikost potisku. Teprve po schválení těchto grafických návrhů bude možné produkty vyhotovit a dodat.</t>
  </si>
  <si>
    <t xml:space="preserve">                                                                                                              Předpokládaná cena celkem bez DPH</t>
  </si>
  <si>
    <t xml:space="preserve">Maximální cena celkem bez DPH </t>
  </si>
  <si>
    <t>https://www.promodirect.cz/reklamni-predmety/kancelar/reklamni-usb-flash-disky-a-powerbank/156867-thazer-usb-power-banka-hlinikova-usb-power-banka-s-2200-mah-bat-AP741469-21/</t>
  </si>
  <si>
    <t xml:space="preserve">Logo PřF UJEP (černá verze). Místo potisku: čelní strana.  Barva: černá (šedé plochy možno ztvárnit formou obrysů). Metoda: Laserový potisk nebo podobný, vhodný na kov. </t>
  </si>
  <si>
    <t xml:space="preserve">Logo PřF UJEP (bílá verze). Místo potisku: pravý dolní roh - od okrajů tašky cca 10 cm. Barva: bílá (šedé plochy možno ztvárnit formou obrysů nebo šedě). Metoda: Sítotisk nebo jiný, vhodný na textil. Velikost: cca 15-20 % stěny tašky. </t>
  </si>
  <si>
    <t>https://www.promodirect.cz/reklamni-predmety/zabava-a-hry/hry/125722-jo-jo-plastove-jo-jo-s-rovnou-plochou-na-potis-AP741365-01/</t>
  </si>
  <si>
    <t>Jednoduché logo PřF UJEP (zelená verze). Místo potisku: obě strany, na středu. Barva zelené části loga: CMYK: 100 | 0 | 33 | 35. Velikost: delší strana loga cca 4 cm</t>
  </si>
  <si>
    <t>Logo PřF UJEP (logo obsahuje 3 barvy: CMYK 100/0/33/35 (PANTONE Coated 322C), CMYK 0/0/0/100 (černá) a CMYK 0/0/0/20 (šedá). Místo potisku: čelní strana, mimo střed.</t>
  </si>
  <si>
    <t>Láhev</t>
  </si>
  <si>
    <t>Obyčejná tužka</t>
  </si>
  <si>
    <t>Reflexní pásek</t>
  </si>
  <si>
    <t>Taška na láhev (víno)</t>
  </si>
  <si>
    <t>Silikonový náramek</t>
  </si>
  <si>
    <t>https://www.idsys.cz/silikonove/naramky-s-razbou/silikonove-s-razbou-expres/silikonovy-naramek-s-razbou-5-cm-expres-200x12x2-s470963250/?gclid=CjwKEAjwue3nBRCCyrqY0c7bw2wSJACSlmGZh1kS00qCd5s0vIjdUKXim1XGKIUkaag6b_R0BWGU-RoCnCTw_wcB</t>
  </si>
  <si>
    <t xml:space="preserve">Speciální logo PřF UJEP 1 (bílá verze). Místo potisku: strana v blízkosti klipu. Barva: bílá (šedé plochy možno ztvárnit formou obrysů). Metoda: Laserový potisk nebo podobný, vhodný na kov. </t>
  </si>
  <si>
    <t xml:space="preserve">Náramky balené v papírových krabicích označené názvem/obrázkem výrobku a počtem kusů. </t>
  </si>
  <si>
    <t xml:space="preserve">Tužky balené v papírových krabicích označené názvem/obrázkem výrobku a počtem kusů. </t>
  </si>
  <si>
    <t>https://www.taeda.cz/pages/reklamni-predmety/tuzky/tuzka-nik.php</t>
  </si>
  <si>
    <t xml:space="preserve">Speciální logo PřF UJEP 2 (česká verze), (barevná verze: logo obsahuje 3 barvy: CMYK 100/0/33/35 (PANTONE Coated 322C), CMYK 0/0/0/100 (černá) a CMYK 0/0/0/20 (šedá). Místo potisku: v blízkosti konce s pryží. Velikost: delší strana loga cca 5-6 cm. </t>
  </si>
  <si>
    <t>Tužka ze surového dřeva, ideálně nelakovaná s pryží; výška 15–20 cm</t>
  </si>
  <si>
    <t>Plastové frisbee. Barva: bílá. Velikost cca 230 x 20 mm (+/- 15%)</t>
  </si>
  <si>
    <t>https://www.imi.cz/reklamni-predmety/beltino-reflexni-svinovaci-pasek-na-ruku-zeleny_221806/#prettyPhoto</t>
  </si>
  <si>
    <t xml:space="preserve">Šnůrky na krk balené v papírových krabicích označené názvem/obrázkem výrobku a počtem kusů. </t>
  </si>
  <si>
    <t xml:space="preserve">Reflexní pásky balené v papírových krabicích označené názvem/obrázkem výrobku a počtem kusů. </t>
  </si>
  <si>
    <t xml:space="preserve">Papírové tašky na lahev vína balené v papírových krabicích označené názvem/obrázkem výrobku a počtem kusů. </t>
  </si>
  <si>
    <t>https://www.reklamnitasky.cz/shop/produkt/papirova-taska-na-vino-s-kroucenymi-drzadly-zelena-150x80x400/</t>
  </si>
  <si>
    <t>https://www.reklama-centrum.cz/plastova-lahev-75-cl-14462-16370-70403</t>
  </si>
  <si>
    <t xml:space="preserve">Plastové lahve balené v papírových krabicích označené názvem/obrázkem výrobku a počtem kusů. </t>
  </si>
  <si>
    <t xml:space="preserve">Jednoduché logo PřF UJEP (bílá verze). Místo potisku: čelní strana v horní třetině. Barva: bílá (šedé plochy možno ztvárnit formou obrysů). Metoda: Sítotisk nebo jiný, vhodný na textil. Velikost: cca 20 % stěny batohu. </t>
  </si>
  <si>
    <t>Šnůrka na krk</t>
  </si>
  <si>
    <t xml:space="preserve">Speciální logo PřF UJEP 2 (anglická verze, bílá verze). Nejedná se o potisk, nýbrž vnitřní ražbu. </t>
  </si>
  <si>
    <t>Speciální logo PřF UJEP 2 (anglická verze, bílá verze). Místo potisku: min. 2× na šnůrce v blízkosti trojzubce z jedné strany. Metoda: sítotisk. Rozměr: delší strana loga cca 12 cm</t>
  </si>
  <si>
    <r>
      <t>Reflexní svinovací pásek na ruku,</t>
    </r>
    <r>
      <rPr>
        <sz val="10"/>
        <rFont val="Arial"/>
        <family val="2"/>
      </rPr>
      <t xml:space="preserve"> cca 3×34</t>
    </r>
    <r>
      <rPr>
        <sz val="10"/>
        <color theme="1"/>
        <rFont val="Arial"/>
        <family val="2"/>
      </rPr>
      <t xml:space="preserve"> cm. Barva: zelená.</t>
    </r>
  </si>
  <si>
    <r>
      <t>Logo PřF UJEP (černá verze). Místo potisku:  v ose pásku cca 3 cm od pravého pravého okraje.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Metoda: Tampontisk T2. Rozměr: delší strana loga cca 6 cm</t>
    </r>
  </si>
  <si>
    <t>Jednoduché logo PřF UJEP (černá verze). Místo potisku: kolmo k ose láhve, cca v polovině její výšky. Rozměr: delší strana loga cca 5 cm</t>
  </si>
  <si>
    <t>Papírová taška na 1 lahev vína (ideálně v provedení na hnědém sulfátovém papíru 120g, zelená papírová/textilní držadla, boční sklady a ploché dno), Rozměry: cca 15 × 8 × 40 (š×h×v) cm. Barva: tmavě zelená - blízká k CMYK: 100 | 0 | 33 | 35, resp. PANTONE Coated 322C</t>
  </si>
  <si>
    <t>Jednoduché logo PřF UJEP (bílá verze). Barva: bílá či stříbrná (šedé plochy možno ztvárnit formou obrysů nebo šedě); Místo potisku logem: cca 5 cm od dna a pravého boku na čelní stěně. Metoda: sítotisk nebo jiný vhodný; Rozměr: delší strana loga cca 6 cm</t>
  </si>
  <si>
    <t>Plastová láhev 70–80 cl s kovovým šroubovacím uzávěrem a dnem plast/ušlechtilá ocel - Ø cca 7 × 25 cm. Barva: bílá</t>
  </si>
  <si>
    <r>
      <t>Šňůrka z pevného textilu (polyester) na krk s plastovým trojzubcem (plastová spona na odepín</t>
    </r>
    <r>
      <rPr>
        <sz val="10"/>
        <rFont val="Arial"/>
        <family val="2"/>
      </rPr>
      <t>ání), standardní kovovou karabinou, poutkem na mobil a klipsem na jemnovku.</t>
    </r>
    <r>
      <rPr>
        <sz val="10"/>
        <color theme="1"/>
        <rFont val="Arial"/>
        <family val="2"/>
      </rPr>
      <t xml:space="preserve"> Barva: č</t>
    </r>
    <r>
      <rPr>
        <sz val="10"/>
        <rFont val="Arial"/>
        <family val="2"/>
      </rPr>
      <t>erná. Rozměry: cca 2 × 80–90 cm</t>
    </r>
  </si>
  <si>
    <t>http://www.ppsad.cz/produkt/cestovni-potreby-lanyards/F6100104PA2/cordone-snurka-na-krk-karabina-na-mobil-a-klice-cerna/#.XRJ7No_gqUk</t>
  </si>
  <si>
    <t>https://www.promodirect.cz/reklamni-predmety/zabava-a-hry/hry/155465-puzzle-tangram-puzzle-tangram-PDI_0501033/</t>
  </si>
  <si>
    <t>Dřevěné puzzle v bavlněném pouzdře</t>
  </si>
  <si>
    <t xml:space="preserve">Bavlněná pouzdra s hlavolamy balená v papírových krabicích označené názvem/obrázkem výrobku a počtem kusů. </t>
  </si>
  <si>
    <t xml:space="preserve">Jednoduché logo PřF UJEP (černá verze). Místo potisku: ve spodní polovině bavlněného pouzdra vodorovně. Barva: černá (šedé plochy možno ztvárnit formou obrysů nebo šedě). Rozměry: delší strana loga cca 5 cm. </t>
  </si>
  <si>
    <r>
      <rPr>
        <b/>
        <sz val="10"/>
        <color theme="1"/>
        <rFont val="Arial"/>
        <family val="2"/>
      </rPr>
      <t>Hliníková</t>
    </r>
    <r>
      <rPr>
        <sz val="10"/>
        <color theme="1"/>
        <rFont val="Arial"/>
        <family val="2"/>
      </rPr>
      <t xml:space="preserve"> USB power banka s min. 2200 mAh baterií, vč. mikro USB nabíjecího kabelu. Materiál: kov, barva: stříbrná. </t>
    </r>
  </si>
  <si>
    <r>
      <t xml:space="preserve">Kuličkové pero, modrá náplň. Materiál: kov. Barva: tmavě zelená - blízká k </t>
    </r>
    <r>
      <rPr>
        <b/>
        <sz val="10"/>
        <color theme="1"/>
        <rFont val="Arial"/>
        <family val="2"/>
      </rPr>
      <t>CMYK: 100 | 0 | 33 | 35 nebo PANTONE Coated: 322C</t>
    </r>
    <r>
      <rPr>
        <sz val="10"/>
        <color theme="1"/>
        <rFont val="Arial"/>
        <family val="2"/>
      </rPr>
      <t xml:space="preserve">; se stříbrným klipem a špičkou a s černými body v oblasti úchopu. </t>
    </r>
  </si>
  <si>
    <r>
      <t xml:space="preserve">Nákupní taška z netkané textilie s dlouhými uchy, minimálně 80 g/m². Rozměry v rozsahu: (320–380)×(380–420)×(90–150) mm. Barva: tmavě zelená blízká </t>
    </r>
    <r>
      <rPr>
        <b/>
        <sz val="10"/>
        <color theme="1"/>
        <rFont val="Arial"/>
        <family val="2"/>
      </rPr>
      <t>CMYK: 100 | 0 | 33 | 35 nebo PANTONE Coated: 322C</t>
    </r>
    <r>
      <rPr>
        <sz val="10"/>
        <color theme="1"/>
        <rFont val="Arial"/>
        <family val="2"/>
      </rPr>
      <t xml:space="preserve">. </t>
    </r>
  </si>
  <si>
    <r>
      <t xml:space="preserve">sada dřevěných pastelek, 12 ks, v papírové oválné krabičce, včetně víčka. Materiál: papír, lepenka. </t>
    </r>
    <r>
      <rPr>
        <b/>
        <sz val="10"/>
        <color theme="1"/>
        <rFont val="Arial"/>
        <family val="2"/>
      </rPr>
      <t xml:space="preserve">Je přípustný obal se dnem z lepenky a víčkem z transparentního plastu. Zároveň je přípustná kombinace pastelek a voskovek s obalem z kartonu. </t>
    </r>
  </si>
  <si>
    <r>
      <t xml:space="preserve">Logo PřF UJEP (zelená verze). Místo potisku: tělo papírové oválné krabičky. Metoda: potisk. Barva zelené části loga: </t>
    </r>
    <r>
      <rPr>
        <b/>
        <sz val="10"/>
        <color theme="1"/>
        <rFont val="Arial"/>
        <family val="2"/>
      </rPr>
      <t>CMYK: 100 | 0 | 33 | 35</t>
    </r>
    <r>
      <rPr>
        <sz val="10"/>
        <color theme="1"/>
        <rFont val="Arial"/>
        <family val="2"/>
      </rPr>
      <t xml:space="preserve">. </t>
    </r>
  </si>
  <si>
    <r>
      <t xml:space="preserve">Skládací deštník, v látkovém obalu. Průměr cca 85 cm (+/- 15 %), potahová látka: 100% polyester, barva: tmavě zelená, blízká </t>
    </r>
    <r>
      <rPr>
        <b/>
        <sz val="10"/>
        <color theme="1"/>
        <rFont val="Arial"/>
        <family val="2"/>
      </rPr>
      <t>CMYK: 100 | 0 | 33 | 35 nebo PANTONE Coated: 322C</t>
    </r>
    <r>
      <rPr>
        <sz val="10"/>
        <color theme="1"/>
        <rFont val="Arial"/>
        <family val="2"/>
      </rPr>
      <t>.</t>
    </r>
  </si>
  <si>
    <r>
      <t xml:space="preserve">Logo PřF UJEP </t>
    </r>
    <r>
      <rPr>
        <b/>
        <sz val="10"/>
        <color theme="1"/>
        <rFont val="Arial"/>
        <family val="2"/>
      </rPr>
      <t>(logo obsahuje 3 barvy: CMYK 100/0/33/35 (PANTONE Coated 322C), CMYK 0/0/0/100 (černá) a CMYK 0/0/0/20 (šedá)</t>
    </r>
    <r>
      <rPr>
        <sz val="10"/>
        <color theme="1"/>
        <rFont val="Arial"/>
        <family val="2"/>
      </rPr>
      <t xml:space="preserve">. Místo potisku: uprostřed balonku. Rozměry: delší strana loga cca 10 cm. </t>
    </r>
  </si>
  <si>
    <r>
      <t xml:space="preserve">Silikonový náramek s vnitřní ražbou, gumový náramek ve standardní šířce náramku 12 mm, obvod náramku 21 cm; barva: tmavě zelená, blízká </t>
    </r>
    <r>
      <rPr>
        <b/>
        <sz val="10"/>
        <color theme="1"/>
        <rFont val="Arial"/>
        <family val="2"/>
      </rPr>
      <t>CMYK: 100 | 0 | 33 | 35 nebo PANTONE Coated: 322C.</t>
    </r>
  </si>
  <si>
    <r>
      <t xml:space="preserve">Batůžek se stahovací šňůřou a popruhy nebo provázky pro nošení na zádech. Materiál: polyester 210D. Velikost: cca 44 x 33 cm (+/- 10 %). Barva: tmavě zelená - blízká </t>
    </r>
    <r>
      <rPr>
        <b/>
        <sz val="10"/>
        <color theme="1"/>
        <rFont val="Arial"/>
        <family val="2"/>
      </rPr>
      <t>CMYK: 100 | 0 | 33 | 35 nebo PANTONE Coated: 322C</t>
    </r>
    <r>
      <rPr>
        <sz val="10"/>
        <color theme="1"/>
        <rFont val="Arial"/>
        <family val="2"/>
      </rPr>
      <t>.</t>
    </r>
  </si>
  <si>
    <r>
      <t xml:space="preserve">Zápisník s uzavíráním na gumičku. Cca 100 čistých (případně linkovaných) stránek (+/- 10 %). Barva: tmavě zelená - blízká k </t>
    </r>
    <r>
      <rPr>
        <b/>
        <sz val="10"/>
        <color theme="1"/>
        <rFont val="Arial"/>
        <family val="2"/>
      </rPr>
      <t>CMYK: 100 | 0 | 33 | 35 nebo PANTONE Coated: 322C</t>
    </r>
    <r>
      <rPr>
        <sz val="10"/>
        <color theme="1"/>
        <rFont val="Arial"/>
        <family val="2"/>
      </rPr>
      <t>. Velikost cca: 16 x 10,5 x 2,5 cm (+/- 10 %)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</si>
</sst>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164" fontId="0" fillId="5" borderId="3" xfId="0" applyNumberForma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20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4" fillId="5" borderId="4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3" xfId="20" applyBorder="1" applyAlignment="1">
      <alignment horizontal="left" vertical="center" wrapText="1"/>
    </xf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horizontal="center" wrapText="1"/>
    </xf>
    <xf numFmtId="0" fontId="9" fillId="7" borderId="12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20.jpeg" /><Relationship Id="rId22" Type="http://schemas.openxmlformats.org/officeDocument/2006/relationships/image" Target="../media/image21.jpeg" /><Relationship Id="rId23" Type="http://schemas.openxmlformats.org/officeDocument/2006/relationships/image" Target="../media/image22.jpeg" /><Relationship Id="rId24" Type="http://schemas.openxmlformats.org/officeDocument/2006/relationships/image" Target="../media/image23.jpeg" /><Relationship Id="rId25" Type="http://schemas.openxmlformats.org/officeDocument/2006/relationships/image" Target="../media/image24.jpeg" /><Relationship Id="rId26" Type="http://schemas.openxmlformats.org/officeDocument/2006/relationships/image" Target="../media/image25.jpeg" /><Relationship Id="rId27" Type="http://schemas.openxmlformats.org/officeDocument/2006/relationships/image" Target="../media/image26.jpeg" /><Relationship Id="rId28" Type="http://schemas.openxmlformats.org/officeDocument/2006/relationships/image" Target="../media/image27.jpeg" /><Relationship Id="rId29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41</xdr:row>
      <xdr:rowOff>0</xdr:rowOff>
    </xdr:from>
    <xdr:ext cx="304800" cy="304800"/>
    <xdr:sp macro="" textlink="">
      <xdr:nvSpPr>
        <xdr:cNvPr id="126" name="AutoShape 1105" descr="Výsledek obrázku pro batoh jock">
          <a:hlinkClick r:id="rId1"/>
        </xdr:cNvPr>
        <xdr:cNvSpPr>
          <a:spLocks noChangeAspect="1" noChangeArrowheads="1"/>
        </xdr:cNvSpPr>
      </xdr:nvSpPr>
      <xdr:spPr bwMode="auto">
        <a:xfrm>
          <a:off x="8334375" y="42548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304800" cy="314325"/>
    <xdr:sp macro="" textlink="">
      <xdr:nvSpPr>
        <xdr:cNvPr id="127" name="AutoShape 1100" descr="Výsledek obrázku pro batoh jock"/>
        <xdr:cNvSpPr>
          <a:spLocks noChangeAspect="1" noChangeArrowheads="1"/>
        </xdr:cNvSpPr>
      </xdr:nvSpPr>
      <xdr:spPr bwMode="auto">
        <a:xfrm>
          <a:off x="9515475" y="396716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304800" cy="314325"/>
    <xdr:sp macro="" textlink="">
      <xdr:nvSpPr>
        <xdr:cNvPr id="128" name="AutoShape 1101" descr="Výsledek obrázku pro batoh jock"/>
        <xdr:cNvSpPr>
          <a:spLocks noChangeAspect="1" noChangeArrowheads="1"/>
        </xdr:cNvSpPr>
      </xdr:nvSpPr>
      <xdr:spPr bwMode="auto">
        <a:xfrm>
          <a:off x="9515475" y="396716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800100</xdr:colOff>
      <xdr:row>1</xdr:row>
      <xdr:rowOff>142875</xdr:rowOff>
    </xdr:from>
    <xdr:to>
      <xdr:col>11</xdr:col>
      <xdr:colOff>2647950</xdr:colOff>
      <xdr:row>4</xdr:row>
      <xdr:rowOff>171450</xdr:rowOff>
    </xdr:to>
    <xdr:pic>
      <xdr:nvPicPr>
        <xdr:cNvPr id="161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333375"/>
          <a:ext cx="1847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</xdr:colOff>
      <xdr:row>17</xdr:row>
      <xdr:rowOff>28575</xdr:rowOff>
    </xdr:from>
    <xdr:to>
      <xdr:col>10</xdr:col>
      <xdr:colOff>1295400</xdr:colOff>
      <xdr:row>17</xdr:row>
      <xdr:rowOff>1162050</xdr:rowOff>
    </xdr:to>
    <xdr:pic>
      <xdr:nvPicPr>
        <xdr:cNvPr id="28" name="Obrázek 27" descr="REMBRANDT - sada dřevěných pastelek, 12 ks - fot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58500" y="16449675"/>
          <a:ext cx="11334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123825</xdr:colOff>
      <xdr:row>17</xdr:row>
      <xdr:rowOff>133350</xdr:rowOff>
    </xdr:from>
    <xdr:to>
      <xdr:col>12</xdr:col>
      <xdr:colOff>1752600</xdr:colOff>
      <xdr:row>17</xdr:row>
      <xdr:rowOff>762000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6700" y="16554450"/>
          <a:ext cx="1628775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400050</xdr:rowOff>
    </xdr:from>
    <xdr:to>
      <xdr:col>10</xdr:col>
      <xdr:colOff>1619250</xdr:colOff>
      <xdr:row>12</xdr:row>
      <xdr:rowOff>1800225</xdr:rowOff>
    </xdr:to>
    <xdr:pic>
      <xdr:nvPicPr>
        <xdr:cNvPr id="31" name="Obrázek 30" descr="OLEG DOTS - kovové kuličkové pero, - foto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15650" y="6248400"/>
          <a:ext cx="14001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1609725</xdr:colOff>
      <xdr:row>15</xdr:row>
      <xdr:rowOff>647700</xdr:rowOff>
    </xdr:to>
    <xdr:pic>
      <xdr:nvPicPr>
        <xdr:cNvPr id="40" name="image1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82875" y="12515850"/>
          <a:ext cx="16097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57150</xdr:rowOff>
    </xdr:from>
    <xdr:to>
      <xdr:col>10</xdr:col>
      <xdr:colOff>1724025</xdr:colOff>
      <xdr:row>13</xdr:row>
      <xdr:rowOff>1724025</xdr:rowOff>
    </xdr:to>
    <xdr:pic>
      <xdr:nvPicPr>
        <xdr:cNvPr id="44" name="fancybox-img" descr="Vysoce kvalitní batůžek Oriole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53725" y="8343900"/>
          <a:ext cx="16668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</xdr:colOff>
      <xdr:row>21</xdr:row>
      <xdr:rowOff>161925</xdr:rowOff>
    </xdr:from>
    <xdr:to>
      <xdr:col>12</xdr:col>
      <xdr:colOff>1762125</xdr:colOff>
      <xdr:row>21</xdr:row>
      <xdr:rowOff>828675</xdr:rowOff>
    </xdr:to>
    <xdr:pic>
      <xdr:nvPicPr>
        <xdr:cNvPr id="54" name="Obrázek 53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24641175"/>
          <a:ext cx="1752600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361950</xdr:colOff>
      <xdr:row>21</xdr:row>
      <xdr:rowOff>438150</xdr:rowOff>
    </xdr:from>
    <xdr:to>
      <xdr:col>10</xdr:col>
      <xdr:colOff>1485900</xdr:colOff>
      <xdr:row>21</xdr:row>
      <xdr:rowOff>1685925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9"/>
        <a:srcRect l="40159" t="25463" r="32177" b="19619"/>
        <a:stretch>
          <a:fillRect/>
        </a:stretch>
      </xdr:blipFill>
      <xdr:spPr>
        <a:xfrm>
          <a:off x="11058525" y="24917400"/>
          <a:ext cx="1123950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1609725</xdr:colOff>
      <xdr:row>14</xdr:row>
      <xdr:rowOff>647700</xdr:rowOff>
    </xdr:to>
    <xdr:pic>
      <xdr:nvPicPr>
        <xdr:cNvPr id="60" name="image1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82875" y="10610850"/>
          <a:ext cx="16097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114300</xdr:colOff>
      <xdr:row>18</xdr:row>
      <xdr:rowOff>104775</xdr:rowOff>
    </xdr:from>
    <xdr:to>
      <xdr:col>12</xdr:col>
      <xdr:colOff>1724025</xdr:colOff>
      <xdr:row>18</xdr:row>
      <xdr:rowOff>752475</xdr:rowOff>
    </xdr:to>
    <xdr:pic>
      <xdr:nvPicPr>
        <xdr:cNvPr id="41" name="image1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97175" y="18307050"/>
          <a:ext cx="16097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85725</xdr:colOff>
      <xdr:row>11</xdr:row>
      <xdr:rowOff>133350</xdr:rowOff>
    </xdr:from>
    <xdr:to>
      <xdr:col>12</xdr:col>
      <xdr:colOff>1638300</xdr:colOff>
      <xdr:row>11</xdr:row>
      <xdr:rowOff>609600</xdr:rowOff>
    </xdr:to>
    <xdr:pic>
      <xdr:nvPicPr>
        <xdr:cNvPr id="42" name="image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68600" y="4048125"/>
          <a:ext cx="155257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76200</xdr:colOff>
      <xdr:row>11</xdr:row>
      <xdr:rowOff>123825</xdr:rowOff>
    </xdr:from>
    <xdr:to>
      <xdr:col>10</xdr:col>
      <xdr:colOff>1724025</xdr:colOff>
      <xdr:row>11</xdr:row>
      <xdr:rowOff>1771650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4038600"/>
          <a:ext cx="1647825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171450</xdr:colOff>
      <xdr:row>14</xdr:row>
      <xdr:rowOff>133350</xdr:rowOff>
    </xdr:from>
    <xdr:to>
      <xdr:col>10</xdr:col>
      <xdr:colOff>1695450</xdr:colOff>
      <xdr:row>14</xdr:row>
      <xdr:rowOff>1657350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8025" y="10744200"/>
          <a:ext cx="152400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114300</xdr:rowOff>
    </xdr:from>
    <xdr:to>
      <xdr:col>10</xdr:col>
      <xdr:colOff>1800225</xdr:colOff>
      <xdr:row>15</xdr:row>
      <xdr:rowOff>1800225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50" y="12630150"/>
          <a:ext cx="1695450" cy="1685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66675</xdr:rowOff>
    </xdr:from>
    <xdr:to>
      <xdr:col>10</xdr:col>
      <xdr:colOff>1771650</xdr:colOff>
      <xdr:row>16</xdr:row>
      <xdr:rowOff>1647825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7550" y="14782800"/>
          <a:ext cx="1590675" cy="1581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123825</xdr:colOff>
      <xdr:row>18</xdr:row>
      <xdr:rowOff>133350</xdr:rowOff>
    </xdr:from>
    <xdr:to>
      <xdr:col>10</xdr:col>
      <xdr:colOff>1657350</xdr:colOff>
      <xdr:row>18</xdr:row>
      <xdr:rowOff>1676400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0" y="18335625"/>
          <a:ext cx="1533525" cy="1543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19050</xdr:colOff>
      <xdr:row>19</xdr:row>
      <xdr:rowOff>95250</xdr:rowOff>
    </xdr:from>
    <xdr:to>
      <xdr:col>12</xdr:col>
      <xdr:colOff>1771650</xdr:colOff>
      <xdr:row>19</xdr:row>
      <xdr:rowOff>762000</xdr:rowOff>
    </xdr:to>
    <xdr:pic>
      <xdr:nvPicPr>
        <xdr:cNvPr id="48" name="Obrázek 47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1925" y="20164425"/>
          <a:ext cx="1752600" cy="666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123825</xdr:colOff>
      <xdr:row>19</xdr:row>
      <xdr:rowOff>180975</xdr:rowOff>
    </xdr:from>
    <xdr:to>
      <xdr:col>10</xdr:col>
      <xdr:colOff>1819275</xdr:colOff>
      <xdr:row>19</xdr:row>
      <xdr:rowOff>1685925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0" y="20250150"/>
          <a:ext cx="1695450" cy="1504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104775</xdr:colOff>
      <xdr:row>26</xdr:row>
      <xdr:rowOff>123825</xdr:rowOff>
    </xdr:from>
    <xdr:to>
      <xdr:col>10</xdr:col>
      <xdr:colOff>1743075</xdr:colOff>
      <xdr:row>26</xdr:row>
      <xdr:rowOff>1514475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50" y="35052000"/>
          <a:ext cx="1638300" cy="1390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123825</xdr:colOff>
      <xdr:row>24</xdr:row>
      <xdr:rowOff>161925</xdr:rowOff>
    </xdr:from>
    <xdr:to>
      <xdr:col>12</xdr:col>
      <xdr:colOff>1676400</xdr:colOff>
      <xdr:row>24</xdr:row>
      <xdr:rowOff>638175</xdr:rowOff>
    </xdr:to>
    <xdr:pic>
      <xdr:nvPicPr>
        <xdr:cNvPr id="55" name="image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506700" y="30613350"/>
          <a:ext cx="155257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19050</xdr:colOff>
      <xdr:row>12</xdr:row>
      <xdr:rowOff>19050</xdr:rowOff>
    </xdr:from>
    <xdr:to>
      <xdr:col>12</xdr:col>
      <xdr:colOff>1552575</xdr:colOff>
      <xdr:row>12</xdr:row>
      <xdr:rowOff>942975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1925" y="5867400"/>
          <a:ext cx="1533525" cy="92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133350</xdr:colOff>
      <xdr:row>16</xdr:row>
      <xdr:rowOff>28575</xdr:rowOff>
    </xdr:from>
    <xdr:to>
      <xdr:col>12</xdr:col>
      <xdr:colOff>1685925</xdr:colOff>
      <xdr:row>16</xdr:row>
      <xdr:rowOff>1219200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6225" y="14744700"/>
          <a:ext cx="1552575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66675</xdr:colOff>
      <xdr:row>26</xdr:row>
      <xdr:rowOff>66675</xdr:rowOff>
    </xdr:from>
    <xdr:to>
      <xdr:col>12</xdr:col>
      <xdr:colOff>1752600</xdr:colOff>
      <xdr:row>26</xdr:row>
      <xdr:rowOff>523875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550" y="34994850"/>
          <a:ext cx="168592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76200</xdr:rowOff>
    </xdr:from>
    <xdr:to>
      <xdr:col>10</xdr:col>
      <xdr:colOff>1724025</xdr:colOff>
      <xdr:row>27</xdr:row>
      <xdr:rowOff>1638300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37185600"/>
          <a:ext cx="1562100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27</xdr:row>
      <xdr:rowOff>123825</xdr:rowOff>
    </xdr:from>
    <xdr:to>
      <xdr:col>12</xdr:col>
      <xdr:colOff>1790700</xdr:colOff>
      <xdr:row>27</xdr:row>
      <xdr:rowOff>514350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1450" y="37233225"/>
          <a:ext cx="1762125" cy="390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95250</xdr:colOff>
      <xdr:row>24</xdr:row>
      <xdr:rowOff>723900</xdr:rowOff>
    </xdr:from>
    <xdr:to>
      <xdr:col>10</xdr:col>
      <xdr:colOff>1781175</xdr:colOff>
      <xdr:row>24</xdr:row>
      <xdr:rowOff>1352550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31175325"/>
          <a:ext cx="1685925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371475</xdr:colOff>
      <xdr:row>25</xdr:row>
      <xdr:rowOff>85725</xdr:rowOff>
    </xdr:from>
    <xdr:to>
      <xdr:col>10</xdr:col>
      <xdr:colOff>1552575</xdr:colOff>
      <xdr:row>25</xdr:row>
      <xdr:rowOff>1647825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66" t="11448" r="22131" b="7852"/>
        <a:stretch>
          <a:fillRect/>
        </a:stretch>
      </xdr:blipFill>
      <xdr:spPr>
        <a:xfrm>
          <a:off x="11068050" y="32251650"/>
          <a:ext cx="1181100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95250</xdr:rowOff>
    </xdr:from>
    <xdr:to>
      <xdr:col>10</xdr:col>
      <xdr:colOff>1724025</xdr:colOff>
      <xdr:row>22</xdr:row>
      <xdr:rowOff>1628775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075" y="26841450"/>
          <a:ext cx="1533525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13</xdr:row>
      <xdr:rowOff>19050</xdr:rowOff>
    </xdr:from>
    <xdr:to>
      <xdr:col>12</xdr:col>
      <xdr:colOff>1590675</xdr:colOff>
      <xdr:row>13</xdr:row>
      <xdr:rowOff>981075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1450" y="8305800"/>
          <a:ext cx="1562100" cy="96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38100</xdr:colOff>
      <xdr:row>22</xdr:row>
      <xdr:rowOff>28575</xdr:rowOff>
    </xdr:from>
    <xdr:to>
      <xdr:col>12</xdr:col>
      <xdr:colOff>1781175</xdr:colOff>
      <xdr:row>22</xdr:row>
      <xdr:rowOff>1362075</xdr:rowOff>
    </xdr:to>
    <xdr:pic>
      <xdr:nvPicPr>
        <xdr:cNvPr id="51" name="Obrázek 50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0975" y="26774775"/>
          <a:ext cx="1743075" cy="1333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38100</xdr:colOff>
      <xdr:row>23</xdr:row>
      <xdr:rowOff>38100</xdr:rowOff>
    </xdr:from>
    <xdr:to>
      <xdr:col>12</xdr:col>
      <xdr:colOff>1733550</xdr:colOff>
      <xdr:row>23</xdr:row>
      <xdr:rowOff>504825</xdr:rowOff>
    </xdr:to>
    <xdr:pic>
      <xdr:nvPicPr>
        <xdr:cNvPr id="56" name="Obrázek 55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0975" y="28498800"/>
          <a:ext cx="1695450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114300</xdr:colOff>
      <xdr:row>25</xdr:row>
      <xdr:rowOff>95250</xdr:rowOff>
    </xdr:from>
    <xdr:to>
      <xdr:col>12</xdr:col>
      <xdr:colOff>1676400</xdr:colOff>
      <xdr:row>25</xdr:row>
      <xdr:rowOff>1066800</xdr:rowOff>
    </xdr:to>
    <xdr:pic>
      <xdr:nvPicPr>
        <xdr:cNvPr id="61" name="Obrázek 60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32261175"/>
          <a:ext cx="1562100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76200</xdr:colOff>
      <xdr:row>23</xdr:row>
      <xdr:rowOff>114300</xdr:rowOff>
    </xdr:from>
    <xdr:to>
      <xdr:col>10</xdr:col>
      <xdr:colOff>1828800</xdr:colOff>
      <xdr:row>23</xdr:row>
      <xdr:rowOff>1276350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28575000"/>
          <a:ext cx="1752600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133350</xdr:colOff>
      <xdr:row>20</xdr:row>
      <xdr:rowOff>171450</xdr:rowOff>
    </xdr:from>
    <xdr:to>
      <xdr:col>10</xdr:col>
      <xdr:colOff>1790700</xdr:colOff>
      <xdr:row>20</xdr:row>
      <xdr:rowOff>1819275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22088475"/>
          <a:ext cx="16573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20</xdr:row>
      <xdr:rowOff>38100</xdr:rowOff>
    </xdr:from>
    <xdr:to>
      <xdr:col>12</xdr:col>
      <xdr:colOff>1771650</xdr:colOff>
      <xdr:row>20</xdr:row>
      <xdr:rowOff>1371600</xdr:rowOff>
    </xdr:to>
    <xdr:pic>
      <xdr:nvPicPr>
        <xdr:cNvPr id="45" name="Obrázek 44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1450" y="21955125"/>
          <a:ext cx="1743075" cy="1333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modirect.cz/reklamni-predmety/kancelar/reklamni-usb-flash-disky-a-powerbank/156867-thazer-usb-power-banka-hlinikova-usb-power-banka-s-2200-mah-bat-AP741469-21/" TargetMode="External" /><Relationship Id="rId2" Type="http://schemas.openxmlformats.org/officeDocument/2006/relationships/hyperlink" Target="https://www.promodirect.cz/reklamni-predmety/tasky-a-batohy/nakupni-tasky-a-termotasky/157985-cattyr-nakupni-taska-nakupni-taska-z-netkane-textilie-s-d-AP781247-07/" TargetMode="External" /><Relationship Id="rId3" Type="http://schemas.openxmlformats.org/officeDocument/2006/relationships/hyperlink" Target="https://www.promodirect.cz/reklamni-predmety/psaci-potreby/psaci-potreby-z-kovu/138893-oleg-dots-kovove-kulickove-pero-kovove-kulickove-pero-modra-napln-12511-40/" TargetMode="External" /><Relationship Id="rId4" Type="http://schemas.openxmlformats.org/officeDocument/2006/relationships/hyperlink" Target="https://www.promodirect.cz/reklamni-predmety/tasky-a-batohy/mestske-tasky-a-batohy/146817-vysoce-kvalitni-batuzek-oriole--11938503/" TargetMode="External" /><Relationship Id="rId5" Type="http://schemas.openxmlformats.org/officeDocument/2006/relationships/hyperlink" Target="https://www.promodirect.cz/reklamni-predmety/kancelar/bloky-adresare-a-post-it/120639-zapisnik-s-gumickou-zapisnik-s-uzaviranim-na-gumicku-96-cis-AR1800_48/" TargetMode="External" /><Relationship Id="rId6" Type="http://schemas.openxmlformats.org/officeDocument/2006/relationships/hyperlink" Target="https://www.promodirect.cz/reklamni-predmety/zabava-a-hry/hry/125722-jo-jo-plastove-jo-jo-s-rovnou-plochou-na-potis-AP741365-01/" TargetMode="External" /><Relationship Id="rId7" Type="http://schemas.openxmlformats.org/officeDocument/2006/relationships/hyperlink" Target="https://www.inetprint.cz/plastove-frisbee-neda-23-cm-zelena---rp_bph6867-54" TargetMode="External" /><Relationship Id="rId8" Type="http://schemas.openxmlformats.org/officeDocument/2006/relationships/hyperlink" Target="https://www.idsys.cz/silikonove/naramky-s-razbou/silikonove-s-razbou-expres/silikonovy-naramek-s-razbou-5-cm-expres-200x12x2-s470963250/?gclid=CjwKEAjwue3nBRCCyrqY0c7bw2wSJACSlmGZh1kS00qCd5s0vIjdUKXim1XGKIUkaag6b_R0BWGU-RoCnCTw_wcB" TargetMode="External" /><Relationship Id="rId9" Type="http://schemas.openxmlformats.org/officeDocument/2006/relationships/hyperlink" Target="https://www.taeda.cz/pages/reklamni-predmety/tuzky/tuzka-nik.php" TargetMode="External" /><Relationship Id="rId10" Type="http://schemas.openxmlformats.org/officeDocument/2006/relationships/hyperlink" Target="https://www.promodirect.cz/reklamni-predmety/zabava-a-hry/hry/155465-puzzle-tangram-puzzle-tangram-PDI_0501033/" TargetMode="External" /><Relationship Id="rId11" Type="http://schemas.openxmlformats.org/officeDocument/2006/relationships/hyperlink" Target="https://balonkypraha.cz/party-v-bile-balonky/balonek-bily-30cm-1ks" TargetMode="External" /><Relationship Id="rId12" Type="http://schemas.openxmlformats.org/officeDocument/2006/relationships/hyperlink" Target="https://www.reklamnitasky.cz/shop/produkt/papirova-taska-na-vino-s-kroucenymi-drzadly-zelena-150x80x400/" TargetMode="External" /><Relationship Id="rId13" Type="http://schemas.openxmlformats.org/officeDocument/2006/relationships/hyperlink" Target="http://www.ppsad.cz/produkt/cestovni-potreby-lanyards/F6100104PA2/cordone-snurka-na-krk-karabina-na-mobil-a-klice-cerna/#.XRJ7No_gqUk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90" zoomScaleNormal="90" workbookViewId="0" topLeftCell="A19">
      <selection activeCell="C15" sqref="C15"/>
    </sheetView>
  </sheetViews>
  <sheetFormatPr defaultColWidth="9.140625" defaultRowHeight="15"/>
  <cols>
    <col min="1" max="1" width="11.57421875" style="18" customWidth="1"/>
    <col min="2" max="2" width="23.7109375" style="18" customWidth="1"/>
    <col min="3" max="3" width="25.7109375" style="23" customWidth="1"/>
    <col min="4" max="6" width="9.140625" style="18" customWidth="1"/>
    <col min="7" max="7" width="14.8515625" style="18" customWidth="1"/>
    <col min="8" max="8" width="21.7109375" style="18" customWidth="1"/>
    <col min="9" max="10" width="17.7109375" style="18" customWidth="1"/>
    <col min="11" max="11" width="28.28125" style="18" customWidth="1"/>
    <col min="12" max="12" width="42.00390625" style="18" customWidth="1"/>
    <col min="13" max="13" width="27.140625" style="18" customWidth="1"/>
    <col min="14" max="16384" width="9.140625" style="18" customWidth="1"/>
  </cols>
  <sheetData>
    <row r="1" spans="1:12" ht="15">
      <c r="A1" s="1"/>
      <c r="B1" s="1"/>
      <c r="C1" s="19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9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9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9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9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9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9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9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5.75" thickBot="1">
      <c r="A10" s="1"/>
      <c r="B10" s="1"/>
      <c r="C10" s="19"/>
      <c r="D10" s="1"/>
      <c r="E10" s="1"/>
      <c r="F10" s="1"/>
      <c r="G10" s="1"/>
      <c r="H10" s="1"/>
      <c r="I10" s="1"/>
      <c r="J10" s="1"/>
      <c r="K10" s="1"/>
      <c r="L10" s="1"/>
    </row>
    <row r="11" spans="1:13" ht="156.75" customHeight="1" thickBot="1">
      <c r="A11" s="2" t="s">
        <v>6</v>
      </c>
      <c r="B11" s="3" t="s">
        <v>7</v>
      </c>
      <c r="C11" s="20" t="s">
        <v>8</v>
      </c>
      <c r="D11" s="3" t="s">
        <v>9</v>
      </c>
      <c r="E11" s="3" t="s">
        <v>10</v>
      </c>
      <c r="F11" s="3" t="s">
        <v>47</v>
      </c>
      <c r="G11" s="3" t="s">
        <v>11</v>
      </c>
      <c r="H11" s="4" t="s">
        <v>24</v>
      </c>
      <c r="I11" s="3" t="s">
        <v>12</v>
      </c>
      <c r="J11" s="3" t="s">
        <v>13</v>
      </c>
      <c r="K11" s="3" t="s">
        <v>14</v>
      </c>
      <c r="L11" s="3" t="s">
        <v>15</v>
      </c>
      <c r="M11" s="39" t="s">
        <v>25</v>
      </c>
    </row>
    <row r="12" spans="1:14" ht="152.25" customHeight="1">
      <c r="A12" s="42">
        <v>1</v>
      </c>
      <c r="B12" s="5" t="s">
        <v>17</v>
      </c>
      <c r="C12" s="21" t="s">
        <v>97</v>
      </c>
      <c r="D12" s="17">
        <v>300</v>
      </c>
      <c r="E12" s="7">
        <v>120</v>
      </c>
      <c r="F12" s="7">
        <v>5</v>
      </c>
      <c r="G12" s="6">
        <f aca="true" t="shared" si="0" ref="G12:G17">(E12+F12)*D12</f>
        <v>37500</v>
      </c>
      <c r="H12" s="6"/>
      <c r="I12" s="7" t="s">
        <v>56</v>
      </c>
      <c r="J12" s="7" t="s">
        <v>46</v>
      </c>
      <c r="K12" s="7"/>
      <c r="L12" s="27" t="s">
        <v>55</v>
      </c>
      <c r="M12" s="7"/>
      <c r="N12" s="29"/>
    </row>
    <row r="13" spans="1:14" ht="192" customHeight="1">
      <c r="A13" s="43">
        <v>2</v>
      </c>
      <c r="B13" s="5" t="s">
        <v>29</v>
      </c>
      <c r="C13" s="40" t="s">
        <v>98</v>
      </c>
      <c r="D13" s="17">
        <v>500</v>
      </c>
      <c r="E13" s="7">
        <v>10</v>
      </c>
      <c r="F13" s="7">
        <v>5</v>
      </c>
      <c r="G13" s="6">
        <f t="shared" si="0"/>
        <v>7500</v>
      </c>
      <c r="H13" s="6"/>
      <c r="I13" s="7" t="s">
        <v>67</v>
      </c>
      <c r="J13" s="7" t="s">
        <v>30</v>
      </c>
      <c r="K13" s="7"/>
      <c r="L13" s="7" t="s">
        <v>28</v>
      </c>
      <c r="M13" s="38"/>
      <c r="N13" s="29"/>
    </row>
    <row r="14" spans="1:14" ht="183" customHeight="1">
      <c r="A14" s="42">
        <v>3</v>
      </c>
      <c r="B14" s="5" t="s">
        <v>32</v>
      </c>
      <c r="C14" s="40" t="s">
        <v>105</v>
      </c>
      <c r="D14" s="17">
        <v>1000</v>
      </c>
      <c r="E14" s="7">
        <v>18</v>
      </c>
      <c r="F14" s="7">
        <v>10</v>
      </c>
      <c r="G14" s="6">
        <f t="shared" si="0"/>
        <v>28000</v>
      </c>
      <c r="H14" s="6"/>
      <c r="I14" s="7" t="s">
        <v>81</v>
      </c>
      <c r="J14" s="7" t="s">
        <v>33</v>
      </c>
      <c r="K14" s="7"/>
      <c r="L14" s="7" t="s">
        <v>31</v>
      </c>
      <c r="M14" s="37"/>
      <c r="N14" s="29"/>
    </row>
    <row r="15" spans="1:14" ht="150" customHeight="1">
      <c r="A15" s="43">
        <v>4</v>
      </c>
      <c r="B15" s="5" t="s">
        <v>21</v>
      </c>
      <c r="C15" s="40" t="s">
        <v>106</v>
      </c>
      <c r="D15" s="17">
        <v>300</v>
      </c>
      <c r="E15" s="7">
        <v>28</v>
      </c>
      <c r="F15" s="7">
        <v>4</v>
      </c>
      <c r="G15" s="6">
        <f t="shared" si="0"/>
        <v>9600</v>
      </c>
      <c r="H15" s="6"/>
      <c r="I15" s="7" t="s">
        <v>45</v>
      </c>
      <c r="J15" s="7" t="s">
        <v>43</v>
      </c>
      <c r="K15" s="28"/>
      <c r="L15" s="27" t="s">
        <v>44</v>
      </c>
      <c r="M15" s="28"/>
      <c r="N15" s="29"/>
    </row>
    <row r="16" spans="1:14" ht="173.25" customHeight="1">
      <c r="A16" s="42">
        <v>5</v>
      </c>
      <c r="B16" s="5" t="s">
        <v>18</v>
      </c>
      <c r="C16" s="21" t="s">
        <v>99</v>
      </c>
      <c r="D16" s="17">
        <v>200</v>
      </c>
      <c r="E16" s="7">
        <v>26</v>
      </c>
      <c r="F16" s="7">
        <v>10</v>
      </c>
      <c r="G16" s="6">
        <f t="shared" si="0"/>
        <v>7200</v>
      </c>
      <c r="H16" s="6"/>
      <c r="I16" s="7" t="s">
        <v>57</v>
      </c>
      <c r="J16" s="7" t="s">
        <v>19</v>
      </c>
      <c r="K16" s="7"/>
      <c r="L16" s="7" t="s">
        <v>34</v>
      </c>
      <c r="M16" s="37"/>
      <c r="N16" s="29"/>
    </row>
    <row r="17" spans="1:14" ht="134.25" customHeight="1">
      <c r="A17" s="43">
        <v>6</v>
      </c>
      <c r="B17" s="5" t="s">
        <v>37</v>
      </c>
      <c r="C17" s="21" t="s">
        <v>50</v>
      </c>
      <c r="D17" s="17">
        <v>500</v>
      </c>
      <c r="E17" s="7">
        <v>8</v>
      </c>
      <c r="F17" s="41">
        <v>5</v>
      </c>
      <c r="G17" s="6">
        <f t="shared" si="0"/>
        <v>6500</v>
      </c>
      <c r="H17" s="6"/>
      <c r="I17" s="7" t="s">
        <v>59</v>
      </c>
      <c r="J17" s="7" t="s">
        <v>38</v>
      </c>
      <c r="K17" s="7"/>
      <c r="L17" s="27" t="s">
        <v>58</v>
      </c>
      <c r="M17" s="38"/>
      <c r="N17" s="29"/>
    </row>
    <row r="18" spans="1:14" ht="140.25">
      <c r="A18" s="42">
        <v>7</v>
      </c>
      <c r="B18" s="5" t="s">
        <v>27</v>
      </c>
      <c r="C18" s="21" t="s">
        <v>100</v>
      </c>
      <c r="D18" s="17">
        <v>400</v>
      </c>
      <c r="E18" s="7">
        <v>13</v>
      </c>
      <c r="F18" s="7">
        <v>4</v>
      </c>
      <c r="G18" s="6">
        <f aca="true" t="shared" si="1" ref="G18:G20">(E18+F18)*D18</f>
        <v>6800</v>
      </c>
      <c r="H18" s="6"/>
      <c r="I18" s="21" t="s">
        <v>101</v>
      </c>
      <c r="J18" s="7" t="s">
        <v>20</v>
      </c>
      <c r="K18" s="7"/>
      <c r="L18" s="7" t="s">
        <v>26</v>
      </c>
      <c r="M18" s="37"/>
      <c r="N18" s="29"/>
    </row>
    <row r="19" spans="1:14" ht="147" customHeight="1">
      <c r="A19" s="43">
        <v>8</v>
      </c>
      <c r="B19" s="5" t="s">
        <v>22</v>
      </c>
      <c r="C19" s="21" t="s">
        <v>102</v>
      </c>
      <c r="D19" s="17">
        <v>30</v>
      </c>
      <c r="E19" s="7">
        <v>85</v>
      </c>
      <c r="F19" s="7">
        <v>10</v>
      </c>
      <c r="G19" s="6">
        <f t="shared" si="1"/>
        <v>2850</v>
      </c>
      <c r="H19" s="6"/>
      <c r="I19" s="7" t="s">
        <v>49</v>
      </c>
      <c r="J19" s="7" t="s">
        <v>23</v>
      </c>
      <c r="K19" s="28"/>
      <c r="L19" s="7" t="s">
        <v>48</v>
      </c>
      <c r="M19" s="7"/>
      <c r="N19" s="29"/>
    </row>
    <row r="20" spans="1:14" ht="145.5" customHeight="1">
      <c r="A20" s="42">
        <v>9</v>
      </c>
      <c r="B20" s="5" t="s">
        <v>35</v>
      </c>
      <c r="C20" s="21" t="s">
        <v>73</v>
      </c>
      <c r="D20" s="17">
        <v>300</v>
      </c>
      <c r="E20" s="7">
        <v>17</v>
      </c>
      <c r="F20" s="41">
        <v>5</v>
      </c>
      <c r="G20" s="6">
        <f t="shared" si="1"/>
        <v>6600</v>
      </c>
      <c r="H20" s="6"/>
      <c r="I20" s="7" t="s">
        <v>60</v>
      </c>
      <c r="J20" s="7" t="s">
        <v>36</v>
      </c>
      <c r="K20" s="7"/>
      <c r="L20" s="27" t="s">
        <v>42</v>
      </c>
      <c r="M20" s="7"/>
      <c r="N20" s="29"/>
    </row>
    <row r="21" spans="1:14" ht="201.75" customHeight="1">
      <c r="A21" s="43">
        <v>10</v>
      </c>
      <c r="B21" s="5" t="s">
        <v>94</v>
      </c>
      <c r="C21" s="21" t="s">
        <v>94</v>
      </c>
      <c r="D21" s="17">
        <v>70</v>
      </c>
      <c r="E21" s="7">
        <v>26</v>
      </c>
      <c r="F21" s="7">
        <v>5</v>
      </c>
      <c r="G21" s="6">
        <f>(E21+F21)*D21</f>
        <v>2170</v>
      </c>
      <c r="H21" s="6"/>
      <c r="I21" s="7" t="s">
        <v>96</v>
      </c>
      <c r="J21" s="7" t="s">
        <v>95</v>
      </c>
      <c r="K21" s="7"/>
      <c r="L21" s="27" t="s">
        <v>93</v>
      </c>
      <c r="M21" s="7"/>
      <c r="N21" s="29"/>
    </row>
    <row r="22" spans="1:14" ht="178.5">
      <c r="A22" s="42">
        <v>11</v>
      </c>
      <c r="B22" s="5" t="s">
        <v>40</v>
      </c>
      <c r="C22" s="40" t="s">
        <v>51</v>
      </c>
      <c r="D22" s="17">
        <v>1000</v>
      </c>
      <c r="E22" s="7">
        <v>1</v>
      </c>
      <c r="F22" s="7">
        <v>4</v>
      </c>
      <c r="G22" s="6">
        <f>(E22+F22)*D22</f>
        <v>5000</v>
      </c>
      <c r="H22" s="6"/>
      <c r="I22" s="21" t="s">
        <v>103</v>
      </c>
      <c r="J22" s="7" t="s">
        <v>41</v>
      </c>
      <c r="K22" s="7"/>
      <c r="L22" s="27" t="s">
        <v>39</v>
      </c>
      <c r="M22" s="7"/>
      <c r="N22" s="29"/>
    </row>
    <row r="23" spans="1:14" ht="135" customHeight="1">
      <c r="A23" s="43">
        <v>12</v>
      </c>
      <c r="B23" s="5" t="s">
        <v>61</v>
      </c>
      <c r="C23" s="21" t="s">
        <v>90</v>
      </c>
      <c r="D23" s="17">
        <v>50</v>
      </c>
      <c r="E23" s="7">
        <v>100</v>
      </c>
      <c r="F23" s="7">
        <v>4</v>
      </c>
      <c r="G23" s="6">
        <f aca="true" t="shared" si="2" ref="G23:G27">(E23+F23)*D23</f>
        <v>5200</v>
      </c>
      <c r="H23" s="6"/>
      <c r="I23" s="7" t="s">
        <v>87</v>
      </c>
      <c r="J23" s="7" t="s">
        <v>80</v>
      </c>
      <c r="K23" s="7"/>
      <c r="L23" s="7" t="s">
        <v>79</v>
      </c>
      <c r="M23" s="7"/>
      <c r="N23" s="29"/>
    </row>
    <row r="24" spans="1:14" ht="156.75" customHeight="1">
      <c r="A24" s="42">
        <v>13</v>
      </c>
      <c r="B24" s="5" t="s">
        <v>82</v>
      </c>
      <c r="C24" s="21" t="s">
        <v>91</v>
      </c>
      <c r="D24" s="17">
        <v>200</v>
      </c>
      <c r="E24" s="7">
        <v>15</v>
      </c>
      <c r="F24" s="7">
        <v>20</v>
      </c>
      <c r="G24" s="6">
        <f t="shared" si="2"/>
        <v>7000</v>
      </c>
      <c r="H24" s="6"/>
      <c r="I24" s="7" t="s">
        <v>84</v>
      </c>
      <c r="J24" s="7" t="s">
        <v>75</v>
      </c>
      <c r="K24" s="7"/>
      <c r="L24" s="27" t="s">
        <v>92</v>
      </c>
      <c r="M24" s="7"/>
      <c r="N24" s="29"/>
    </row>
    <row r="25" spans="1:14" ht="135" customHeight="1">
      <c r="A25" s="43">
        <v>14</v>
      </c>
      <c r="B25" s="5" t="s">
        <v>63</v>
      </c>
      <c r="C25" s="21" t="s">
        <v>85</v>
      </c>
      <c r="D25" s="17">
        <v>200</v>
      </c>
      <c r="E25" s="7">
        <v>13</v>
      </c>
      <c r="F25" s="7">
        <v>3</v>
      </c>
      <c r="G25" s="6">
        <f t="shared" si="2"/>
        <v>3200</v>
      </c>
      <c r="H25" s="6"/>
      <c r="I25" s="7" t="s">
        <v>86</v>
      </c>
      <c r="J25" s="7" t="s">
        <v>76</v>
      </c>
      <c r="K25" s="7"/>
      <c r="L25" s="7" t="s">
        <v>74</v>
      </c>
      <c r="M25" s="7"/>
      <c r="N25" s="29"/>
    </row>
    <row r="26" spans="1:15" ht="217.5" customHeight="1">
      <c r="A26" s="42">
        <v>15</v>
      </c>
      <c r="B26" s="5" t="s">
        <v>64</v>
      </c>
      <c r="C26" s="21" t="s">
        <v>88</v>
      </c>
      <c r="D26" s="17">
        <v>50</v>
      </c>
      <c r="E26" s="7">
        <v>15</v>
      </c>
      <c r="F26" s="41">
        <v>2</v>
      </c>
      <c r="G26" s="6">
        <f t="shared" si="2"/>
        <v>850</v>
      </c>
      <c r="H26" s="6"/>
      <c r="I26" s="7" t="s">
        <v>89</v>
      </c>
      <c r="J26" s="7" t="s">
        <v>77</v>
      </c>
      <c r="K26" s="7"/>
      <c r="L26" s="27" t="s">
        <v>78</v>
      </c>
      <c r="M26" s="7"/>
      <c r="N26" s="29"/>
      <c r="O26" s="1"/>
    </row>
    <row r="27" spans="1:14" ht="171.75" customHeight="1">
      <c r="A27" s="43">
        <v>16</v>
      </c>
      <c r="B27" s="5" t="s">
        <v>65</v>
      </c>
      <c r="C27" s="40" t="s">
        <v>104</v>
      </c>
      <c r="D27" s="17">
        <v>300</v>
      </c>
      <c r="E27" s="7">
        <v>20</v>
      </c>
      <c r="F27" s="7">
        <v>0</v>
      </c>
      <c r="G27" s="6">
        <f t="shared" si="2"/>
        <v>6000</v>
      </c>
      <c r="H27" s="6"/>
      <c r="I27" s="7" t="s">
        <v>83</v>
      </c>
      <c r="J27" s="7" t="s">
        <v>68</v>
      </c>
      <c r="K27" s="7"/>
      <c r="L27" s="27" t="s">
        <v>66</v>
      </c>
      <c r="M27" s="7"/>
      <c r="N27" s="29"/>
    </row>
    <row r="28" spans="1:14" ht="201.75" customHeight="1" thickBot="1">
      <c r="A28" s="42">
        <v>17</v>
      </c>
      <c r="B28" s="5" t="s">
        <v>62</v>
      </c>
      <c r="C28" s="21" t="s">
        <v>72</v>
      </c>
      <c r="D28" s="17">
        <v>300</v>
      </c>
      <c r="E28" s="7">
        <v>6</v>
      </c>
      <c r="F28" s="7">
        <v>4</v>
      </c>
      <c r="G28" s="6">
        <f>(E28+F28)*D28</f>
        <v>3000</v>
      </c>
      <c r="H28" s="6"/>
      <c r="I28" s="7" t="s">
        <v>71</v>
      </c>
      <c r="J28" s="7" t="s">
        <v>69</v>
      </c>
      <c r="K28" s="7"/>
      <c r="L28" s="27" t="s">
        <v>70</v>
      </c>
      <c r="M28" s="7"/>
      <c r="N28" s="29"/>
    </row>
    <row r="29" spans="1:13" ht="21.75" customHeight="1" thickBot="1">
      <c r="A29" s="49" t="s">
        <v>53</v>
      </c>
      <c r="B29" s="50"/>
      <c r="C29" s="50"/>
      <c r="D29" s="50"/>
      <c r="E29" s="50"/>
      <c r="F29" s="51"/>
      <c r="G29" s="24">
        <f>SUM(G12:G28)</f>
        <v>144970</v>
      </c>
      <c r="H29" s="8"/>
      <c r="I29" s="8"/>
      <c r="J29" s="8"/>
      <c r="K29" s="8"/>
      <c r="L29" s="8"/>
      <c r="M29" s="8"/>
    </row>
    <row r="30" spans="1:12" ht="18.75">
      <c r="A30" s="48" t="s">
        <v>54</v>
      </c>
      <c r="B30" s="48"/>
      <c r="C30" s="48"/>
      <c r="D30" s="48"/>
      <c r="E30" s="48"/>
      <c r="F30" s="48"/>
      <c r="G30" s="25">
        <v>200000</v>
      </c>
      <c r="H30" s="9"/>
      <c r="I30" s="1"/>
      <c r="J30" s="1"/>
      <c r="K30" s="1"/>
      <c r="L30" s="1"/>
    </row>
    <row r="31" spans="1:12" ht="15">
      <c r="A31" s="1"/>
      <c r="B31" s="1"/>
      <c r="C31" s="19"/>
      <c r="D31" s="1"/>
      <c r="E31" s="9"/>
      <c r="F31" s="9"/>
      <c r="G31" s="1"/>
      <c r="H31" s="1"/>
      <c r="I31" s="1"/>
      <c r="J31" s="1"/>
      <c r="K31" s="1"/>
      <c r="L31" s="1"/>
    </row>
    <row r="32" spans="1:12" ht="36" customHeight="1">
      <c r="A32" s="46" t="s">
        <v>52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 s="1"/>
      <c r="B33" s="1"/>
      <c r="C33" s="19"/>
      <c r="D33" s="1"/>
      <c r="E33" s="9"/>
      <c r="F33" s="9"/>
      <c r="G33" s="1"/>
      <c r="H33" s="1"/>
      <c r="I33" s="1"/>
      <c r="J33" s="1"/>
      <c r="K33" s="1"/>
      <c r="L33" s="1"/>
    </row>
    <row r="34" spans="1:12" ht="15">
      <c r="A34" s="1"/>
      <c r="B34" s="1"/>
      <c r="C34" s="19"/>
      <c r="D34" s="1"/>
      <c r="E34" s="9"/>
      <c r="F34" s="9"/>
      <c r="G34" s="1"/>
      <c r="H34" s="1"/>
      <c r="I34" s="1"/>
      <c r="J34" s="1"/>
      <c r="K34" s="1"/>
      <c r="L34" s="1"/>
    </row>
    <row r="35" spans="1:12" ht="15">
      <c r="A35" s="47" t="s">
        <v>16</v>
      </c>
      <c r="B35" s="47"/>
      <c r="C35" s="47"/>
      <c r="D35" s="1"/>
      <c r="E35" s="9"/>
      <c r="F35" s="9"/>
      <c r="G35" s="1"/>
      <c r="H35" s="1"/>
      <c r="I35" s="1"/>
      <c r="J35" s="1"/>
      <c r="K35" s="1"/>
      <c r="L35" s="1"/>
    </row>
    <row r="36" spans="1:12" ht="15">
      <c r="A36" s="1"/>
      <c r="B36" s="1"/>
      <c r="C36" s="19"/>
      <c r="D36" s="1"/>
      <c r="E36" s="9"/>
      <c r="F36" s="9"/>
      <c r="G36" s="1"/>
      <c r="H36" s="1"/>
      <c r="I36" s="1"/>
      <c r="J36" s="1"/>
      <c r="K36" s="1"/>
      <c r="L36" s="1"/>
    </row>
    <row r="37" spans="1:12" ht="15">
      <c r="A37" s="10"/>
      <c r="B37" s="1"/>
      <c r="C37" s="22"/>
      <c r="D37" s="10"/>
      <c r="E37" s="1"/>
      <c r="G37" s="10"/>
      <c r="H37" s="1"/>
      <c r="I37" s="1"/>
      <c r="J37" s="1"/>
      <c r="K37" s="1"/>
      <c r="L37" s="1"/>
    </row>
    <row r="38" spans="1:12" ht="15">
      <c r="A38" s="1"/>
      <c r="B38" s="1"/>
      <c r="C38" s="19"/>
      <c r="D38" s="1"/>
      <c r="E38" s="9"/>
      <c r="F38" s="9"/>
      <c r="G38" s="1"/>
      <c r="H38" s="1"/>
      <c r="I38" s="1"/>
      <c r="J38" s="11"/>
      <c r="K38" s="11"/>
      <c r="L38" s="11"/>
    </row>
    <row r="39" spans="1:12" ht="15">
      <c r="A39" s="1"/>
      <c r="B39" s="1"/>
      <c r="C39" s="19"/>
      <c r="D39" s="1"/>
      <c r="E39" s="9"/>
      <c r="F39" s="9"/>
      <c r="G39" s="1"/>
      <c r="H39" s="1"/>
      <c r="I39" s="1"/>
      <c r="J39" s="11"/>
      <c r="K39" s="11"/>
      <c r="L39" s="11"/>
    </row>
    <row r="40" spans="1:12" ht="15">
      <c r="A40" s="1"/>
      <c r="B40" s="1"/>
      <c r="C40" s="19"/>
      <c r="D40" s="1"/>
      <c r="E40" s="9"/>
      <c r="F40" s="9"/>
      <c r="G40" s="1"/>
      <c r="H40" s="1"/>
      <c r="I40" s="1"/>
      <c r="J40" s="44"/>
      <c r="K40" s="44"/>
      <c r="L40" s="12"/>
    </row>
    <row r="41" spans="1:12" ht="15">
      <c r="A41" s="1"/>
      <c r="B41" s="1"/>
      <c r="C41" s="19"/>
      <c r="D41" s="1"/>
      <c r="E41" s="9"/>
      <c r="F41" s="9"/>
      <c r="G41" s="1"/>
      <c r="H41" s="1"/>
      <c r="I41" s="1"/>
      <c r="J41" s="13"/>
      <c r="K41" s="14"/>
      <c r="L41" s="12"/>
    </row>
    <row r="42" spans="1:12" s="31" customFormat="1" ht="15">
      <c r="A42" s="32"/>
      <c r="B42" s="35"/>
      <c r="C42" s="32"/>
      <c r="D42" s="32"/>
      <c r="E42" s="33"/>
      <c r="F42" s="33"/>
      <c r="G42" s="32"/>
      <c r="H42" s="32"/>
      <c r="I42" s="32"/>
      <c r="J42" s="34"/>
      <c r="K42" s="26"/>
      <c r="L42" s="32"/>
    </row>
    <row r="43" spans="1:12" ht="15">
      <c r="A43" s="1"/>
      <c r="B43" s="30"/>
      <c r="C43" s="19"/>
      <c r="D43" s="1"/>
      <c r="E43" s="1"/>
      <c r="F43" s="1"/>
      <c r="G43" s="1"/>
      <c r="H43" s="1"/>
      <c r="I43" s="15"/>
      <c r="J43" s="14"/>
      <c r="K43" s="14"/>
      <c r="L43" s="12"/>
    </row>
    <row r="44" spans="1:12" ht="15">
      <c r="A44" s="1"/>
      <c r="B44" s="36"/>
      <c r="C44" s="19"/>
      <c r="D44" s="1"/>
      <c r="E44" s="16"/>
      <c r="F44" s="16"/>
      <c r="G44" s="9"/>
      <c r="H44" s="9"/>
      <c r="I44" s="1"/>
      <c r="J44" s="13"/>
      <c r="K44" s="14"/>
      <c r="L44" s="12"/>
    </row>
    <row r="45" spans="1:12" ht="15">
      <c r="A45" s="1"/>
      <c r="B45" s="30"/>
      <c r="C45" s="19"/>
      <c r="D45" s="1"/>
      <c r="E45" s="9"/>
      <c r="F45" s="9"/>
      <c r="G45" s="9"/>
      <c r="H45" s="9"/>
      <c r="I45" s="1"/>
      <c r="J45" s="13"/>
      <c r="K45" s="11"/>
      <c r="L45" s="12"/>
    </row>
    <row r="56" s="31" customFormat="1" ht="15"/>
    <row r="70" s="31" customFormat="1" ht="15"/>
  </sheetData>
  <mergeCells count="6">
    <mergeCell ref="J40:K40"/>
    <mergeCell ref="A9:L9"/>
    <mergeCell ref="A32:L32"/>
    <mergeCell ref="A35:C35"/>
    <mergeCell ref="A30:F30"/>
    <mergeCell ref="A29:F29"/>
  </mergeCells>
  <hyperlinks>
    <hyperlink ref="L12" r:id="rId1" display="https://www.promodirect.cz/reklamni-predmety/kancelar/reklamni-usb-flash-disky-a-powerbank/156867-thazer-usb-power-banka-hlinikova-usb-power-banka-s-2200-mah-bat-AP741469-21/"/>
    <hyperlink ref="L16" r:id="rId2" display="https://www.promodirect.cz/reklamni-predmety/tasky-a-batohy/nakupni-tasky-a-termotasky/157985-cattyr-nakupni-taska-nakupni-taska-z-netkane-textilie-s-d-AP781247-07/"/>
    <hyperlink ref="L13" r:id="rId3" display="https://www.promodirect.cz/reklamni-predmety/psaci-potreby/psaci-potreby-z-kovu/138893-oleg-dots-kovove-kulickove-pero-kovove-kulickove-pero-modra-napln-12511-40/"/>
    <hyperlink ref="L14" r:id="rId4" display="https://www.promodirect.cz/reklamni-predmety/tasky-a-batohy/mestske-tasky-a-batohy/146817-vysoce-kvalitni-batuzek-oriole--11938503/"/>
    <hyperlink ref="L15" r:id="rId5" display="https://www.promodirect.cz/reklamni-predmety/kancelar/bloky-adresare-a-post-it/120639-zapisnik-s-gumickou-zapisnik-s-uzaviranim-na-gumicku-96-cis-AR1800_48/"/>
    <hyperlink ref="L17" r:id="rId6" display="https://www.promodirect.cz/reklamni-predmety/zabava-a-hry/hry/125722-jo-jo-plastove-jo-jo-s-rovnou-plochou-na-potis-AP741365-01/"/>
    <hyperlink ref="L20" r:id="rId7" display="https://www.inetprint.cz/plastove-frisbee-neda-23-cm-zelena---rp_bph6867-54"/>
    <hyperlink ref="L27" r:id="rId8" display="https://www.idsys.cz/silikonove/naramky-s-razbou/silikonove-s-razbou-expres/silikonovy-naramek-s-razbou-5-cm-expres-200x12x2-s470963250/?gclid=CjwKEAjwue3nBRCCyrqY0c7bw2wSJACSlmGZh1kS00qCd5s0vIjdUKXim1XGKIUkaag6b_R0BWGU-RoCnCTw_wcB"/>
    <hyperlink ref="L28" r:id="rId9" display="https://www.taeda.cz/pages/reklamni-predmety/tuzky/tuzka-nik.php"/>
    <hyperlink ref="L21" r:id="rId10" display="https://www.promodirect.cz/reklamni-predmety/zabava-a-hry/hry/155465-puzzle-tangram-puzzle-tangram-PDI_0501033/"/>
    <hyperlink ref="L22" r:id="rId11" display="https://balonkypraha.cz/party-v-bile-balonky/balonek-bily-30cm-1ks"/>
    <hyperlink ref="L26" r:id="rId12" display="https://www.reklamnitasky.cz/shop/produkt/papirova-taska-na-vino-s-kroucenymi-drzadly-zelena-150x80x400/"/>
    <hyperlink ref="L24" r:id="rId13" display="http://www.ppsad.cz/produkt/cestovni-potreby-lanyards/F6100104PA2/cordone-snurka-na-krk-karabina-na-mobil-a-klice-cerna/#.XRJ7No_gqUk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38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DrozdovaK</cp:lastModifiedBy>
  <cp:lastPrinted>2018-06-11T09:22:38Z</cp:lastPrinted>
  <dcterms:created xsi:type="dcterms:W3CDTF">2014-07-09T13:26:05Z</dcterms:created>
  <dcterms:modified xsi:type="dcterms:W3CDTF">2019-07-04T05:51:50Z</dcterms:modified>
  <cp:category/>
  <cp:version/>
  <cp:contentType/>
  <cp:contentStatus/>
</cp:coreProperties>
</file>