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985" activeTab="0"/>
  </bookViews>
  <sheets>
    <sheet name="List1" sheetId="1" r:id="rId1"/>
    <sheet name="List2" sheetId="2" r:id="rId2"/>
    <sheet name="List3" sheetId="3" r:id="rId3"/>
  </sheets>
  <definedNames/>
  <calcPr calcId="162913"/>
</workbook>
</file>

<file path=xl/sharedStrings.xml><?xml version="1.0" encoding="utf-8"?>
<sst xmlns="http://schemas.openxmlformats.org/spreadsheetml/2006/main" count="135" uniqueCount="94">
  <si>
    <t>1A</t>
  </si>
  <si>
    <t>Požadavek</t>
  </si>
  <si>
    <t>Počet kusů:</t>
  </si>
  <si>
    <t>DPH</t>
  </si>
  <si>
    <t>Záruka</t>
  </si>
  <si>
    <t>Minimální konfigurace:</t>
  </si>
  <si>
    <t>Procesor:</t>
  </si>
  <si>
    <t>Operační pamět:</t>
  </si>
  <si>
    <t>Operační systém:</t>
  </si>
  <si>
    <t>Úložiště:</t>
  </si>
  <si>
    <t>Rozlišení monitoru</t>
  </si>
  <si>
    <t>FullHD 1920x1080</t>
  </si>
  <si>
    <t>Kamera</t>
  </si>
  <si>
    <t>FZS</t>
  </si>
  <si>
    <t>integrovaná</t>
  </si>
  <si>
    <t>Grafická karta</t>
  </si>
  <si>
    <t>LCD monitor:</t>
  </si>
  <si>
    <t>Síťová rozhraní</t>
  </si>
  <si>
    <t>Konektivita USB</t>
  </si>
  <si>
    <t>ano, rozlišení 720p</t>
  </si>
  <si>
    <t>Další výbava</t>
  </si>
  <si>
    <t>Typ zařízení:</t>
  </si>
  <si>
    <t>Položka</t>
  </si>
  <si>
    <t>Předmět</t>
  </si>
  <si>
    <t>Ks</t>
  </si>
  <si>
    <t>Cena za kus bez DPH</t>
  </si>
  <si>
    <t>Účastník doplní do zelených políček konkrétní zboží a komponenty, které nabízí. Dále doplní nabídkové ceny.</t>
  </si>
  <si>
    <t>Nabízený produkt (produktové číslo)</t>
  </si>
  <si>
    <t>Nabídková cena za kus bez DPH (Kč)</t>
  </si>
  <si>
    <t>Nabídková cena celkem bez DPH</t>
  </si>
  <si>
    <t>Nabídková cena celkem včetně DPH</t>
  </si>
  <si>
    <t>min. 24 měsíců</t>
  </si>
  <si>
    <t>Notebook s příslušenstvím</t>
  </si>
  <si>
    <t>Notebook 2v1 - tablet + notebook (schopnost převrácení)</t>
  </si>
  <si>
    <t>IPS, antireflexní, multidotykový, 13 palců</t>
  </si>
  <si>
    <t>HDMI, čtečka otisků prstů, podsvícená klávesnice, čtečka paměťových karet</t>
  </si>
  <si>
    <t>Příslušenství</t>
  </si>
  <si>
    <t>Bluetooth 4,  WIFI 802.11ac</t>
  </si>
  <si>
    <t>Bezdrátová laserová myš, stylus</t>
  </si>
  <si>
    <t xml:space="preserve">Příloha č. 1 - podrobná specifikace položek </t>
  </si>
  <si>
    <t>REK</t>
  </si>
  <si>
    <t>Notebook</t>
  </si>
  <si>
    <t>2A</t>
  </si>
  <si>
    <t>Maximální cena celkem bez DPH, kterou nelze překročit</t>
  </si>
  <si>
    <t>Max. cena celkem bez DPH, kterou nelze překročit</t>
  </si>
  <si>
    <t>min. 4GB DDR4</t>
  </si>
  <si>
    <t>SSD  min. 128GB typu M.2</t>
  </si>
  <si>
    <t>Přenosný disk</t>
  </si>
  <si>
    <t>USB3 hub</t>
  </si>
  <si>
    <t>2B</t>
  </si>
  <si>
    <t>2C</t>
  </si>
  <si>
    <t>Parametry:</t>
  </si>
  <si>
    <t>Displej:</t>
  </si>
  <si>
    <t>IPS, 13,3", konvertibilní (otočný o 360 stupňů), multidotykový + dotykové pero součástí balení</t>
  </si>
  <si>
    <t>Typ povrchu obrazovky:</t>
  </si>
  <si>
    <t>matný</t>
  </si>
  <si>
    <t>Rozlišení obrazovky:</t>
  </si>
  <si>
    <t>min. 1920x1080</t>
  </si>
  <si>
    <t>x86-64 kompatibilní, integrované grafické jádro, PassMark CPU Mark min. 8100 bodů (2100 single thread) dle www.cpubenchmark.net. Dodavatel uvede celkovou průměrnou hodnotu bodů ze všech měření. Tuto hodnotu zadavatel doporučuje doložit aktuálním printscreenem ze stránky www.cpubenchmark.net</t>
  </si>
  <si>
    <t>64bitový operační systém, aktuální verze nabízená výrobcem. Kompatibilní se stávajícím počítačovým prostředím univerzity. OS podporovaný výrobcem (formou aktualizací) min. do roku 2025. Licence nesmí být formou upgrade ze starší verze OS.</t>
  </si>
  <si>
    <t>Paměť RAM:</t>
  </si>
  <si>
    <t>min. 8GB DDR4</t>
  </si>
  <si>
    <t>Pevný disk 1:</t>
  </si>
  <si>
    <t>min. 250 PCIe GB SSD</t>
  </si>
  <si>
    <t>Grafická karta:</t>
  </si>
  <si>
    <t>Výstupy:</t>
  </si>
  <si>
    <t>HDMI konektor</t>
  </si>
  <si>
    <t>Klávesnice:</t>
  </si>
  <si>
    <t>podsvícená</t>
  </si>
  <si>
    <t>Rozhraní + funkce:</t>
  </si>
  <si>
    <t>USB3 gen1, USB 3 type C, Thunderbolt 3, GLAN, Wi-Fi, Bluetooth</t>
  </si>
  <si>
    <t>Barva notebooku:</t>
  </si>
  <si>
    <t xml:space="preserve">Hmotnost: </t>
  </si>
  <si>
    <t>max. 1,35 kg</t>
  </si>
  <si>
    <t>Další:</t>
  </si>
  <si>
    <t>čtečka paměťových karet, čtečka otisků prstů</t>
  </si>
  <si>
    <t>Záruka:</t>
  </si>
  <si>
    <t>min. 2 roky</t>
  </si>
  <si>
    <t>standardní kancelářská barevnost v odstínech černé nebo šedé</t>
  </si>
  <si>
    <t>2,5" externí HDD</t>
  </si>
  <si>
    <t>kapacita: 2TB</t>
  </si>
  <si>
    <t>rozhraní: USB3</t>
  </si>
  <si>
    <t>napájení přes USB konektor (nevyžaduje napájecí adaptér)</t>
  </si>
  <si>
    <t>záruka: min. 2 roky</t>
  </si>
  <si>
    <t>7x USB3 konektor pro zapojení zařízení</t>
  </si>
  <si>
    <t>1x USB3 konektor pro připojení k PC</t>
  </si>
  <si>
    <t>pro každý konektor (pro zařízení) tlačítko pro zapnutí/vypnutí + dioda indikace stavu</t>
  </si>
  <si>
    <t>napájený, zdroj 36W nebo silnější</t>
  </si>
  <si>
    <t>nabíjecí výkon konektoru až 10W (dle počtu zapnutých portů)</t>
  </si>
  <si>
    <t>přepěťová ochrana</t>
  </si>
  <si>
    <t>Celkem</t>
  </si>
  <si>
    <t>min. 3x USB (z toho min. 1 x USB-C)</t>
  </si>
  <si>
    <t>operační systém do firemního nasazení (podporovaný výrobcem) kompatibilní se stávajícím počítačovým systémem univerzity. Aktuální verze nabízená výrobcem podporovaná formou aktualizací minimálně do roku 2025</t>
  </si>
  <si>
    <t>min. 4000 bodů na www.cpubenchmark.net, Typical TDP 15W
Dodavatel uvede celkovou průměrnou hodnotu bodů ze všech měření. Tuto hodnotu zadavatel doporučuje doložit aktuálním printscreenem ze stránky www.cpubenchmark.net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</si>
</sst>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sz val="10"/>
      <name val="Arial"/>
      <family val="2"/>
    </font>
    <font>
      <sz val="11"/>
      <color indexed="8"/>
      <name val="Calibri"/>
      <family val="2"/>
    </font>
    <font>
      <b/>
      <sz val="10"/>
      <color indexed="8"/>
      <name val="Arial"/>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10"/>
      <name val="Arial"/>
      <family val="2"/>
    </font>
    <font>
      <b/>
      <sz val="12"/>
      <color indexed="8"/>
      <name val="Arial"/>
      <family val="2"/>
    </font>
    <font>
      <sz val="11"/>
      <color rgb="FF000000"/>
      <name val="Calibri"/>
      <family val="2"/>
    </font>
    <font>
      <b/>
      <sz val="10"/>
      <color rgb="FF000000"/>
      <name val="Arial"/>
      <family val="2"/>
    </font>
    <font>
      <sz val="10"/>
      <color rgb="FF000000"/>
      <name val="Arial"/>
      <family val="2"/>
    </font>
  </fonts>
  <fills count="12">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66FF66"/>
        <bgColor indexed="64"/>
      </patternFill>
    </fill>
    <fill>
      <patternFill patternType="solid">
        <fgColor indexed="13"/>
        <bgColor indexed="64"/>
      </patternFill>
    </fill>
    <fill>
      <patternFill patternType="solid">
        <fgColor indexed="42"/>
        <bgColor indexed="64"/>
      </patternFill>
    </fill>
  </fills>
  <borders count="30">
    <border>
      <left/>
      <right/>
      <top/>
      <bottom/>
      <diagonal/>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medium">
        <color indexed="8"/>
      </left>
      <right/>
      <top style="medium">
        <color indexed="8"/>
      </top>
      <bottom/>
    </border>
    <border>
      <left style="medium"/>
      <right style="medium"/>
      <top style="medium"/>
      <bottom style="medium"/>
    </border>
    <border>
      <left style="medium">
        <color indexed="8"/>
      </left>
      <right/>
      <top/>
      <bottom/>
    </border>
    <border>
      <left/>
      <right/>
      <top/>
      <bottom style="medium">
        <color indexed="8"/>
      </bottom>
    </border>
    <border>
      <left style="medium">
        <color indexed="8"/>
      </left>
      <right style="medium">
        <color indexed="8"/>
      </right>
      <top/>
      <bottom/>
    </border>
    <border>
      <left style="medium"/>
      <right style="medium"/>
      <top/>
      <bottom style="medium">
        <color indexed="8"/>
      </bottom>
    </border>
    <border>
      <left style="medium"/>
      <right style="medium"/>
      <top/>
      <bottom/>
    </border>
    <border>
      <left style="medium"/>
      <right/>
      <top style="medium"/>
      <bottom style="medium"/>
    </border>
    <border>
      <left/>
      <right style="medium"/>
      <top style="medium"/>
      <bottom style="medium"/>
    </border>
    <border>
      <left/>
      <right style="thin">
        <color indexed="8"/>
      </right>
      <top style="thin">
        <color indexed="8"/>
      </top>
      <bottom style="thin">
        <color indexed="8"/>
      </bottom>
    </border>
    <border>
      <left style="medium">
        <color indexed="8"/>
      </left>
      <right style="medium">
        <color indexed="8"/>
      </right>
      <top style="medium">
        <color indexed="8"/>
      </top>
      <bottom/>
    </border>
    <border>
      <left style="thin"/>
      <right/>
      <top style="thin"/>
      <bottom style="thin"/>
    </border>
    <border>
      <left/>
      <right/>
      <top style="thin"/>
      <bottom style="thin"/>
    </border>
    <border>
      <left/>
      <right style="thin"/>
      <top style="thin"/>
      <bottom style="thin"/>
    </border>
    <border>
      <left/>
      <right/>
      <top/>
      <bottom style="medium"/>
    </border>
    <border>
      <left style="medium"/>
      <right style="medium"/>
      <top/>
      <bottom style="medium"/>
    </border>
    <border>
      <left style="medium"/>
      <right style="medium"/>
      <top style="medium"/>
      <bottom/>
    </border>
    <border>
      <left/>
      <right style="medium"/>
      <top/>
      <bottom style="medium"/>
    </border>
    <border>
      <left style="medium"/>
      <right/>
      <top style="medium"/>
      <bottom style="thin"/>
    </border>
    <border>
      <left/>
      <right/>
      <top style="medium"/>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thin"/>
      <right/>
      <top/>
      <bottom style="thin"/>
    </border>
    <border>
      <left/>
      <right/>
      <top/>
      <bottom style="thin"/>
    </border>
    <border>
      <left style="medium"/>
      <right/>
      <top style="medium">
        <color indexed="8"/>
      </top>
      <bottom style="medium"/>
    </border>
    <border>
      <left/>
      <right style="medium"/>
      <top style="medium">
        <color indexed="8"/>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0" fillId="0" borderId="0">
      <alignment/>
      <protection/>
    </xf>
  </cellStyleXfs>
  <cellXfs count="115">
    <xf numFmtId="0" fontId="0" fillId="0" borderId="0" xfId="0"/>
    <xf numFmtId="0" fontId="0" fillId="0" borderId="0" xfId="0" applyFont="1"/>
    <xf numFmtId="0" fontId="3" fillId="0" borderId="1" xfId="20" applyFont="1" applyBorder="1" applyAlignment="1">
      <alignment horizontal="center"/>
      <protection/>
    </xf>
    <xf numFmtId="4" fontId="3" fillId="0" borderId="1" xfId="20" applyNumberFormat="1" applyFont="1" applyBorder="1" applyAlignment="1">
      <alignment/>
      <protection/>
    </xf>
    <xf numFmtId="4" fontId="0" fillId="0" borderId="0" xfId="0" applyNumberFormat="1" applyFont="1"/>
    <xf numFmtId="0" fontId="6" fillId="2" borderId="2" xfId="20" applyFont="1" applyFill="1" applyBorder="1" applyAlignment="1">
      <alignment vertical="top" wrapText="1"/>
      <protection/>
    </xf>
    <xf numFmtId="0" fontId="3" fillId="2" borderId="3"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0" fontId="5" fillId="2" borderId="0" xfId="0"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12" xfId="0" applyFont="1" applyFill="1" applyBorder="1" applyAlignment="1">
      <alignment horizontal="center" vertical="top" wrapText="1"/>
    </xf>
    <xf numFmtId="0" fontId="3" fillId="4" borderId="13" xfId="0" applyFont="1" applyFill="1" applyBorder="1" applyAlignment="1">
      <alignment horizontal="center" wrapText="1"/>
    </xf>
    <xf numFmtId="0" fontId="8" fillId="5" borderId="8" xfId="0" applyFont="1" applyFill="1" applyBorder="1" applyAlignment="1">
      <alignment vertical="top" wrapText="1"/>
    </xf>
    <xf numFmtId="0" fontId="3" fillId="5" borderId="14" xfId="0" applyFont="1" applyFill="1" applyBorder="1" applyAlignment="1">
      <alignment vertical="top" wrapText="1"/>
    </xf>
    <xf numFmtId="0" fontId="3" fillId="5" borderId="2" xfId="0" applyFont="1" applyFill="1" applyBorder="1" applyAlignment="1">
      <alignment horizontal="left" vertical="top" wrapText="1"/>
    </xf>
    <xf numFmtId="0" fontId="3" fillId="5" borderId="2" xfId="0" applyFont="1" applyFill="1" applyBorder="1" applyAlignment="1">
      <alignment vertical="top" wrapText="1"/>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12" xfId="0" applyFont="1" applyFill="1" applyBorder="1" applyAlignment="1">
      <alignment horizontal="center" vertical="top" wrapText="1"/>
    </xf>
    <xf numFmtId="0" fontId="3" fillId="0" borderId="1" xfId="0" applyFont="1" applyBorder="1" applyAlignment="1">
      <alignment horizontal="center"/>
    </xf>
    <xf numFmtId="0" fontId="3" fillId="0" borderId="1" xfId="0" applyFont="1" applyBorder="1" applyAlignment="1">
      <alignment horizontal="left" wrapText="1"/>
    </xf>
    <xf numFmtId="4" fontId="3" fillId="0" borderId="1" xfId="0" applyNumberFormat="1"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left" wrapText="1"/>
    </xf>
    <xf numFmtId="4" fontId="3" fillId="0" borderId="0" xfId="0" applyNumberFormat="1" applyFont="1" applyBorder="1" applyAlignment="1">
      <alignment horizontal="right"/>
    </xf>
    <xf numFmtId="4" fontId="3" fillId="0" borderId="0" xfId="0" applyNumberFormat="1" applyFont="1" applyBorder="1" applyAlignment="1">
      <alignment/>
    </xf>
    <xf numFmtId="0" fontId="5" fillId="0" borderId="1" xfId="0" applyFont="1" applyBorder="1" applyAlignment="1">
      <alignment horizontal="center"/>
    </xf>
    <xf numFmtId="0" fontId="3" fillId="6" borderId="1" xfId="0" applyFont="1" applyFill="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left" wrapText="1"/>
    </xf>
    <xf numFmtId="4" fontId="3" fillId="0" borderId="1" xfId="0" applyNumberFormat="1" applyFont="1" applyBorder="1" applyAlignment="1">
      <alignment horizontal="right"/>
    </xf>
    <xf numFmtId="4" fontId="3" fillId="0" borderId="1" xfId="0" applyNumberFormat="1" applyFont="1" applyBorder="1" applyAlignment="1">
      <alignment/>
    </xf>
    <xf numFmtId="0" fontId="3" fillId="0" borderId="15" xfId="0" applyFont="1" applyBorder="1" applyAlignment="1">
      <alignment horizontal="center"/>
    </xf>
    <xf numFmtId="0" fontId="3" fillId="0" borderId="16" xfId="0" applyFont="1" applyBorder="1" applyAlignment="1">
      <alignment horizontal="left" wrapText="1"/>
    </xf>
    <xf numFmtId="0" fontId="3" fillId="0" borderId="16" xfId="0" applyFont="1" applyBorder="1" applyAlignment="1">
      <alignment horizontal="center"/>
    </xf>
    <xf numFmtId="4" fontId="3" fillId="0" borderId="17" xfId="0" applyNumberFormat="1" applyFont="1" applyBorder="1" applyAlignment="1">
      <alignment horizontal="right"/>
    </xf>
    <xf numFmtId="0" fontId="12" fillId="7" borderId="18" xfId="0" applyFont="1" applyFill="1" applyBorder="1" applyAlignment="1">
      <alignment vertical="top" wrapText="1"/>
    </xf>
    <xf numFmtId="0" fontId="1" fillId="7" borderId="19" xfId="0" applyFont="1" applyFill="1" applyBorder="1" applyAlignment="1">
      <alignment vertical="top" wrapText="1"/>
    </xf>
    <xf numFmtId="0" fontId="1" fillId="7" borderId="5" xfId="0" applyFont="1" applyFill="1" applyBorder="1" applyAlignment="1">
      <alignment vertical="top" wrapText="1"/>
    </xf>
    <xf numFmtId="0" fontId="12" fillId="7" borderId="5" xfId="0" applyFont="1" applyFill="1" applyBorder="1" applyAlignment="1">
      <alignment vertical="top" wrapText="1"/>
    </xf>
    <xf numFmtId="0" fontId="12" fillId="7" borderId="20" xfId="0" applyFont="1" applyFill="1" applyBorder="1" applyAlignment="1">
      <alignment vertical="top" wrapText="1"/>
    </xf>
    <xf numFmtId="0" fontId="1" fillId="7" borderId="19" xfId="0" applyFont="1" applyFill="1" applyBorder="1" applyAlignment="1">
      <alignment horizontal="left" vertical="top" wrapText="1"/>
    </xf>
    <xf numFmtId="0" fontId="12" fillId="7" borderId="10" xfId="0" applyFont="1" applyFill="1" applyBorder="1" applyAlignment="1">
      <alignment vertical="top" wrapText="1"/>
    </xf>
    <xf numFmtId="0" fontId="12" fillId="7" borderId="19" xfId="0" applyFont="1" applyFill="1" applyBorder="1" applyAlignment="1">
      <alignment vertical="top" wrapText="1"/>
    </xf>
    <xf numFmtId="0" fontId="1" fillId="7" borderId="21" xfId="0" applyFont="1" applyFill="1" applyBorder="1" applyAlignment="1">
      <alignment vertical="top" wrapText="1"/>
    </xf>
    <xf numFmtId="49" fontId="11" fillId="7" borderId="19" xfId="0" applyNumberFormat="1" applyFont="1" applyFill="1" applyBorder="1" applyAlignment="1">
      <alignment vertical="top" wrapText="1"/>
    </xf>
    <xf numFmtId="49" fontId="11" fillId="7" borderId="5" xfId="0" applyNumberFormat="1" applyFont="1" applyFill="1" applyBorder="1" applyAlignment="1">
      <alignment horizontal="left" vertical="top" wrapText="1"/>
    </xf>
    <xf numFmtId="0" fontId="12" fillId="7" borderId="22" xfId="0" applyFont="1" applyFill="1" applyBorder="1" applyAlignment="1">
      <alignment vertical="top" wrapText="1"/>
    </xf>
    <xf numFmtId="0" fontId="1" fillId="7" borderId="10" xfId="0" applyFont="1" applyFill="1" applyBorder="1" applyAlignment="1">
      <alignment horizontal="left" vertical="top" wrapText="1"/>
    </xf>
    <xf numFmtId="0" fontId="12" fillId="7" borderId="0" xfId="0" applyFont="1" applyFill="1" applyBorder="1" applyAlignment="1">
      <alignment vertical="top" wrapText="1"/>
    </xf>
    <xf numFmtId="0" fontId="1" fillId="7" borderId="5" xfId="0" applyFont="1" applyFill="1" applyBorder="1" applyAlignment="1">
      <alignment horizontal="left" vertical="top" wrapText="1"/>
    </xf>
    <xf numFmtId="0" fontId="12" fillId="7" borderId="12" xfId="0" applyFont="1" applyFill="1" applyBorder="1" applyAlignment="1">
      <alignment vertical="top" wrapText="1"/>
    </xf>
    <xf numFmtId="0" fontId="12" fillId="7" borderId="20" xfId="0" applyFont="1" applyFill="1" applyBorder="1" applyAlignment="1">
      <alignment vertical="top" wrapText="1"/>
    </xf>
    <xf numFmtId="0" fontId="12" fillId="7" borderId="10" xfId="0" applyFont="1" applyFill="1" applyBorder="1" applyAlignment="1">
      <alignment vertical="top" wrapText="1"/>
    </xf>
    <xf numFmtId="0" fontId="12" fillId="7" borderId="19" xfId="0" applyFont="1" applyFill="1" applyBorder="1" applyAlignment="1">
      <alignment vertical="top" wrapText="1"/>
    </xf>
    <xf numFmtId="49" fontId="11" fillId="7" borderId="19" xfId="0" applyNumberFormat="1" applyFont="1" applyFill="1" applyBorder="1" applyAlignment="1">
      <alignment vertical="top" wrapText="1"/>
    </xf>
    <xf numFmtId="49" fontId="11" fillId="7" borderId="5" xfId="0" applyNumberFormat="1" applyFont="1" applyFill="1" applyBorder="1" applyAlignment="1">
      <alignment horizontal="left" vertical="top" wrapText="1"/>
    </xf>
    <xf numFmtId="0" fontId="12" fillId="7" borderId="20" xfId="0" applyFont="1" applyFill="1" applyBorder="1" applyAlignment="1">
      <alignment vertical="top" wrapText="1"/>
    </xf>
    <xf numFmtId="0" fontId="12" fillId="7" borderId="10" xfId="0" applyFont="1" applyFill="1" applyBorder="1" applyAlignment="1">
      <alignment vertical="top" wrapText="1"/>
    </xf>
    <xf numFmtId="0" fontId="12" fillId="7" borderId="19" xfId="0" applyFont="1" applyFill="1" applyBorder="1" applyAlignment="1">
      <alignment vertical="top" wrapText="1"/>
    </xf>
    <xf numFmtId="49" fontId="11" fillId="7" borderId="19" xfId="0" applyNumberFormat="1" applyFont="1" applyFill="1" applyBorder="1" applyAlignment="1">
      <alignment vertical="top" wrapText="1"/>
    </xf>
    <xf numFmtId="49" fontId="11" fillId="7" borderId="5" xfId="0" applyNumberFormat="1" applyFont="1" applyFill="1" applyBorder="1" applyAlignment="1">
      <alignment horizontal="left" vertical="top" wrapText="1"/>
    </xf>
    <xf numFmtId="0" fontId="12" fillId="8" borderId="11" xfId="0" applyFont="1" applyFill="1" applyBorder="1" applyAlignment="1">
      <alignment horizontal="center" vertical="top" wrapText="1"/>
    </xf>
    <xf numFmtId="0" fontId="12" fillId="8" borderId="12" xfId="0" applyFont="1" applyFill="1" applyBorder="1" applyAlignment="1">
      <alignment horizontal="center" vertical="top" wrapText="1"/>
    </xf>
    <xf numFmtId="0" fontId="3" fillId="9" borderId="11" xfId="0" applyFont="1" applyFill="1" applyBorder="1" applyAlignment="1">
      <alignment horizontal="center"/>
    </xf>
    <xf numFmtId="0" fontId="3" fillId="9" borderId="23" xfId="0" applyFont="1" applyFill="1" applyBorder="1" applyAlignment="1">
      <alignment horizontal="center"/>
    </xf>
    <xf numFmtId="0" fontId="3" fillId="9" borderId="12"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3" fillId="6" borderId="15" xfId="20" applyFont="1" applyFill="1" applyBorder="1" applyAlignment="1">
      <alignment horizontal="center"/>
      <protection/>
    </xf>
    <xf numFmtId="0" fontId="3" fillId="6" borderId="16" xfId="20" applyFont="1" applyFill="1" applyBorder="1" applyAlignment="1">
      <alignment horizontal="center"/>
      <protection/>
    </xf>
    <xf numFmtId="0" fontId="3" fillId="6" borderId="17" xfId="20" applyFont="1" applyFill="1" applyBorder="1" applyAlignment="1">
      <alignment horizontal="center"/>
      <protection/>
    </xf>
    <xf numFmtId="0" fontId="3" fillId="2" borderId="24" xfId="0" applyFont="1" applyFill="1" applyBorder="1" applyAlignment="1">
      <alignment vertical="top" wrapText="1"/>
    </xf>
    <xf numFmtId="0" fontId="3" fillId="2" borderId="25" xfId="0" applyFont="1" applyFill="1" applyBorder="1" applyAlignment="1">
      <alignment vertical="top" wrapText="1"/>
    </xf>
    <xf numFmtId="0" fontId="3" fillId="10" borderId="15" xfId="0" applyFont="1" applyFill="1" applyBorder="1" applyAlignment="1">
      <alignment horizontal="center"/>
    </xf>
    <xf numFmtId="0" fontId="9" fillId="10" borderId="16" xfId="0" applyFont="1" applyFill="1" applyBorder="1" applyAlignment="1">
      <alignment horizontal="center"/>
    </xf>
    <xf numFmtId="0" fontId="9" fillId="10" borderId="17" xfId="0" applyFont="1" applyFill="1" applyBorder="1" applyAlignment="1">
      <alignment horizontal="center"/>
    </xf>
    <xf numFmtId="0" fontId="3" fillId="6" borderId="26" xfId="20" applyFont="1" applyFill="1" applyBorder="1" applyAlignment="1">
      <alignment horizontal="center"/>
      <protection/>
    </xf>
    <xf numFmtId="0" fontId="3" fillId="6" borderId="27" xfId="20" applyFont="1" applyFill="1" applyBorder="1" applyAlignment="1">
      <alignment horizontal="center"/>
      <protection/>
    </xf>
    <xf numFmtId="0" fontId="3" fillId="2" borderId="24" xfId="0" applyFont="1" applyFill="1" applyBorder="1" applyAlignment="1">
      <alignment horizontal="left" vertical="top" wrapText="1"/>
    </xf>
    <xf numFmtId="0" fontId="3" fillId="2" borderId="25" xfId="0" applyFont="1" applyFill="1" applyBorder="1" applyAlignment="1">
      <alignment horizontal="left" vertical="top" wrapText="1"/>
    </xf>
    <xf numFmtId="3" fontId="5" fillId="11" borderId="2" xfId="0" applyNumberFormat="1" applyFont="1" applyFill="1" applyBorder="1" applyAlignment="1">
      <alignment horizontal="left" vertical="top" wrapText="1"/>
    </xf>
    <xf numFmtId="0" fontId="5" fillId="2" borderId="11" xfId="0" applyFont="1" applyFill="1" applyBorder="1" applyAlignment="1">
      <alignment vertical="center" wrapText="1"/>
    </xf>
    <xf numFmtId="0" fontId="0" fillId="0" borderId="12" xfId="0" applyBorder="1" applyAlignment="1">
      <alignment vertical="center" wrapText="1"/>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12" xfId="0" applyFont="1" applyFill="1" applyBorder="1" applyAlignment="1">
      <alignment horizontal="center" vertical="top" wrapText="1"/>
    </xf>
    <xf numFmtId="0" fontId="11" fillId="7" borderId="11" xfId="0" applyFont="1" applyFill="1" applyBorder="1" applyAlignment="1">
      <alignment horizontal="center" vertical="top" wrapText="1"/>
    </xf>
    <xf numFmtId="0" fontId="11" fillId="7" borderId="12" xfId="0" applyFont="1" applyFill="1" applyBorder="1" applyAlignment="1">
      <alignment horizontal="center" vertical="top" wrapText="1"/>
    </xf>
    <xf numFmtId="0" fontId="11" fillId="7" borderId="11" xfId="0" applyFont="1" applyFill="1" applyBorder="1" applyAlignment="1">
      <alignment vertical="top" wrapText="1"/>
    </xf>
    <xf numFmtId="0" fontId="11" fillId="7" borderId="12" xfId="0" applyFont="1" applyFill="1" applyBorder="1" applyAlignment="1">
      <alignment vertical="top" wrapText="1"/>
    </xf>
    <xf numFmtId="0" fontId="11" fillId="7" borderId="11" xfId="0" applyFont="1" applyFill="1" applyBorder="1" applyAlignment="1">
      <alignment horizontal="left" vertical="top" wrapText="1"/>
    </xf>
    <xf numFmtId="0" fontId="11" fillId="7" borderId="12" xfId="0" applyFont="1" applyFill="1" applyBorder="1" applyAlignment="1">
      <alignment horizontal="left" vertical="top" wrapText="1"/>
    </xf>
    <xf numFmtId="0" fontId="12" fillId="8" borderId="11" xfId="0" applyFont="1" applyFill="1" applyBorder="1" applyAlignment="1">
      <alignment horizontal="center" vertical="top" wrapText="1"/>
    </xf>
    <xf numFmtId="0" fontId="12" fillId="8" borderId="12" xfId="0" applyFont="1" applyFill="1" applyBorder="1" applyAlignment="1">
      <alignment horizontal="center"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 fillId="7" borderId="11" xfId="0" applyFont="1" applyFill="1" applyBorder="1" applyAlignment="1">
      <alignment horizontal="left" vertical="top" wrapText="1"/>
    </xf>
    <xf numFmtId="0" fontId="1" fillId="7" borderId="12" xfId="0" applyFont="1" applyFill="1" applyBorder="1" applyAlignment="1">
      <alignment horizontal="left" vertical="top" wrapText="1"/>
    </xf>
    <xf numFmtId="0" fontId="5" fillId="3" borderId="28" xfId="0" applyFont="1" applyFill="1" applyBorder="1" applyAlignment="1">
      <alignment horizontal="center" vertical="top" wrapText="1"/>
    </xf>
    <xf numFmtId="0" fontId="5" fillId="3" borderId="29" xfId="0" applyFont="1" applyFill="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Normální 2" xfId="20"/>
    <cellStyle name="Normální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1295400</xdr:colOff>
      <xdr:row>0</xdr:row>
      <xdr:rowOff>9525</xdr:rowOff>
    </xdr:from>
    <xdr:to>
      <xdr:col>4</xdr:col>
      <xdr:colOff>1057275</xdr:colOff>
      <xdr:row>6</xdr:row>
      <xdr:rowOff>28575</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229475" y="9525"/>
          <a:ext cx="1657350" cy="11620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E86"/>
  <sheetViews>
    <sheetView tabSelected="1" workbookViewId="0" topLeftCell="A1">
      <selection activeCell="B90" sqref="B90"/>
    </sheetView>
  </sheetViews>
  <sheetFormatPr defaultColWidth="9.140625" defaultRowHeight="15"/>
  <cols>
    <col min="1" max="1" width="26.140625" style="1" bestFit="1" customWidth="1"/>
    <col min="2" max="2" width="33.8515625" style="1" bestFit="1" customWidth="1"/>
    <col min="3" max="3" width="29.00390625" style="1" customWidth="1"/>
    <col min="4" max="4" width="28.421875" style="1" customWidth="1"/>
    <col min="5" max="5" width="17.00390625" style="1" customWidth="1"/>
    <col min="6" max="16384" width="9.140625" style="1" customWidth="1"/>
  </cols>
  <sheetData>
    <row r="1" ht="15"/>
    <row r="2" ht="15"/>
    <row r="3" ht="15"/>
    <row r="4" ht="15"/>
    <row r="5" ht="15"/>
    <row r="6" ht="15"/>
    <row r="7" ht="15"/>
    <row r="8" spans="1:5" ht="15">
      <c r="A8" s="80" t="s">
        <v>39</v>
      </c>
      <c r="B8" s="80"/>
      <c r="C8" s="80"/>
      <c r="D8" s="80"/>
      <c r="E8" s="80"/>
    </row>
    <row r="9" spans="1:5" ht="15">
      <c r="A9" s="81"/>
      <c r="B9" s="81"/>
      <c r="C9" s="81"/>
      <c r="D9" s="81"/>
      <c r="E9" s="81"/>
    </row>
    <row r="11" spans="1:5" ht="51.75">
      <c r="A11" s="39" t="s">
        <v>22</v>
      </c>
      <c r="B11" s="39" t="s">
        <v>23</v>
      </c>
      <c r="C11" s="39" t="s">
        <v>24</v>
      </c>
      <c r="D11" s="39" t="s">
        <v>25</v>
      </c>
      <c r="E11" s="21" t="s">
        <v>43</v>
      </c>
    </row>
    <row r="12" spans="1:5" ht="15">
      <c r="A12" s="90" t="s">
        <v>13</v>
      </c>
      <c r="B12" s="91"/>
      <c r="C12" s="91"/>
      <c r="D12" s="91"/>
      <c r="E12" s="84"/>
    </row>
    <row r="13" spans="1:5" ht="15">
      <c r="A13" s="2" t="s">
        <v>0</v>
      </c>
      <c r="B13" s="2" t="s">
        <v>32</v>
      </c>
      <c r="C13" s="2">
        <v>1</v>
      </c>
      <c r="D13" s="3">
        <v>14000</v>
      </c>
      <c r="E13" s="3">
        <f>C13*D13</f>
        <v>14000</v>
      </c>
    </row>
    <row r="14" ht="15">
      <c r="E14" s="4"/>
    </row>
    <row r="15" spans="1:5" ht="51.75">
      <c r="A15" s="32" t="s">
        <v>22</v>
      </c>
      <c r="B15" s="32" t="s">
        <v>23</v>
      </c>
      <c r="C15" s="32" t="s">
        <v>24</v>
      </c>
      <c r="D15" s="39" t="s">
        <v>25</v>
      </c>
      <c r="E15" s="40" t="s">
        <v>44</v>
      </c>
    </row>
    <row r="16" spans="1:5" ht="15.75">
      <c r="A16" s="87" t="s">
        <v>40</v>
      </c>
      <c r="B16" s="88"/>
      <c r="C16" s="88"/>
      <c r="D16" s="88"/>
      <c r="E16" s="89"/>
    </row>
    <row r="17" spans="1:5" ht="15">
      <c r="A17" s="32" t="s">
        <v>42</v>
      </c>
      <c r="B17" s="33" t="s">
        <v>41</v>
      </c>
      <c r="C17" s="32">
        <v>2</v>
      </c>
      <c r="D17" s="34">
        <v>24800</v>
      </c>
      <c r="E17" s="44">
        <v>49600</v>
      </c>
    </row>
    <row r="18" spans="1:5" ht="15">
      <c r="A18" s="41" t="s">
        <v>49</v>
      </c>
      <c r="B18" s="42" t="s">
        <v>47</v>
      </c>
      <c r="C18" s="41">
        <v>2</v>
      </c>
      <c r="D18" s="43">
        <v>1800</v>
      </c>
      <c r="E18" s="44">
        <v>3600</v>
      </c>
    </row>
    <row r="19" spans="1:5" ht="15">
      <c r="A19" s="45" t="s">
        <v>50</v>
      </c>
      <c r="B19" s="46" t="s">
        <v>48</v>
      </c>
      <c r="C19" s="47">
        <v>2</v>
      </c>
      <c r="D19" s="48">
        <v>700</v>
      </c>
      <c r="E19" s="44">
        <v>1400</v>
      </c>
    </row>
    <row r="20" spans="1:5" ht="15">
      <c r="A20" s="35"/>
      <c r="B20" s="36"/>
      <c r="C20" s="35"/>
      <c r="D20" s="37"/>
      <c r="E20" s="38">
        <f>SUM(E17:E19)</f>
        <v>54600</v>
      </c>
    </row>
    <row r="21" spans="1:5" ht="15">
      <c r="A21" s="35"/>
      <c r="B21" s="36"/>
      <c r="C21" s="35"/>
      <c r="D21" s="37"/>
      <c r="E21" s="38"/>
    </row>
    <row r="22" spans="1:5" ht="15">
      <c r="A22" s="35"/>
      <c r="B22" s="36"/>
      <c r="C22" s="35"/>
      <c r="D22" s="37" t="s">
        <v>90</v>
      </c>
      <c r="E22" s="38">
        <f>E13+E20</f>
        <v>68600</v>
      </c>
    </row>
    <row r="23" ht="15">
      <c r="E23" s="4"/>
    </row>
    <row r="24" spans="1:5" ht="15.75" thickBot="1">
      <c r="A24" s="82" t="s">
        <v>13</v>
      </c>
      <c r="B24" s="83"/>
      <c r="C24" s="83"/>
      <c r="D24" s="83"/>
      <c r="E24" s="84"/>
    </row>
    <row r="25" spans="1:5" ht="15.75" thickBot="1">
      <c r="A25" s="77" t="s">
        <v>26</v>
      </c>
      <c r="B25" s="78"/>
      <c r="C25" s="78"/>
      <c r="D25" s="78"/>
      <c r="E25" s="79"/>
    </row>
    <row r="26" spans="1:5" ht="26.25" thickBot="1">
      <c r="A26" s="5" t="s">
        <v>0</v>
      </c>
      <c r="B26" s="85" t="s">
        <v>1</v>
      </c>
      <c r="C26" s="86"/>
      <c r="D26" s="23" t="s">
        <v>28</v>
      </c>
      <c r="E26" s="23"/>
    </row>
    <row r="27" spans="1:5" ht="26.25" thickBot="1">
      <c r="A27" s="6" t="s">
        <v>32</v>
      </c>
      <c r="B27" s="92"/>
      <c r="C27" s="93"/>
      <c r="D27" s="24" t="s">
        <v>29</v>
      </c>
      <c r="E27" s="25"/>
    </row>
    <row r="28" spans="1:5" ht="15.75" thickBot="1">
      <c r="A28" s="7" t="s">
        <v>2</v>
      </c>
      <c r="B28" s="92">
        <v>1</v>
      </c>
      <c r="C28" s="93"/>
      <c r="D28" s="24" t="s">
        <v>3</v>
      </c>
      <c r="E28" s="25"/>
    </row>
    <row r="29" spans="1:5" ht="26.25" thickBot="1">
      <c r="A29" s="22" t="s">
        <v>27</v>
      </c>
      <c r="B29" s="94"/>
      <c r="C29" s="94"/>
      <c r="D29" s="24" t="s">
        <v>30</v>
      </c>
      <c r="E29" s="25"/>
    </row>
    <row r="30" spans="1:5" ht="115.5" thickBot="1">
      <c r="A30" s="8" t="s">
        <v>5</v>
      </c>
      <c r="B30" s="9" t="s">
        <v>6</v>
      </c>
      <c r="C30" s="9" t="s">
        <v>93</v>
      </c>
      <c r="D30" s="99"/>
      <c r="E30" s="100"/>
    </row>
    <row r="31" spans="1:5" ht="26.25" thickBot="1">
      <c r="A31" s="10"/>
      <c r="B31" s="9" t="s">
        <v>21</v>
      </c>
      <c r="C31" s="14" t="s">
        <v>33</v>
      </c>
      <c r="D31" s="19"/>
      <c r="E31" s="20"/>
    </row>
    <row r="32" spans="1:5" ht="15.75" thickBot="1">
      <c r="A32" s="10"/>
      <c r="B32" s="9" t="s">
        <v>7</v>
      </c>
      <c r="C32" s="9" t="s">
        <v>45</v>
      </c>
      <c r="D32" s="97"/>
      <c r="E32" s="98"/>
    </row>
    <row r="33" spans="1:5" ht="15.75" thickBot="1">
      <c r="A33" s="12"/>
      <c r="B33" s="11" t="s">
        <v>9</v>
      </c>
      <c r="C33" s="13" t="s">
        <v>46</v>
      </c>
      <c r="D33" s="97"/>
      <c r="E33" s="98"/>
    </row>
    <row r="34" spans="1:5" ht="15.75" thickBot="1">
      <c r="A34" s="12"/>
      <c r="B34" s="11" t="s">
        <v>15</v>
      </c>
      <c r="C34" s="13" t="s">
        <v>14</v>
      </c>
      <c r="D34" s="97"/>
      <c r="E34" s="98"/>
    </row>
    <row r="35" spans="1:5" ht="26.25" thickBot="1">
      <c r="A35" s="12"/>
      <c r="B35" s="11" t="s">
        <v>16</v>
      </c>
      <c r="C35" s="13" t="s">
        <v>34</v>
      </c>
      <c r="D35" s="97"/>
      <c r="E35" s="98"/>
    </row>
    <row r="36" spans="1:5" ht="15.75" thickBot="1">
      <c r="A36" s="12"/>
      <c r="B36" s="11" t="s">
        <v>10</v>
      </c>
      <c r="C36" s="13" t="s">
        <v>11</v>
      </c>
      <c r="D36" s="17"/>
      <c r="E36" s="18"/>
    </row>
    <row r="37" spans="1:5" ht="102.75" thickBot="1">
      <c r="A37" s="12"/>
      <c r="B37" s="14" t="s">
        <v>8</v>
      </c>
      <c r="C37" s="13" t="s">
        <v>92</v>
      </c>
      <c r="D37" s="97"/>
      <c r="E37" s="98"/>
    </row>
    <row r="38" spans="1:5" ht="15.75" thickBot="1">
      <c r="A38" s="10"/>
      <c r="B38" s="16" t="s">
        <v>17</v>
      </c>
      <c r="C38" s="9" t="s">
        <v>37</v>
      </c>
      <c r="D38" s="17"/>
      <c r="E38" s="18"/>
    </row>
    <row r="39" spans="1:5" ht="26.25" thickBot="1">
      <c r="A39" s="10"/>
      <c r="B39" s="16" t="s">
        <v>18</v>
      </c>
      <c r="C39" s="9" t="s">
        <v>91</v>
      </c>
      <c r="D39" s="17"/>
      <c r="E39" s="18"/>
    </row>
    <row r="40" spans="1:5" ht="15.75" thickBot="1">
      <c r="A40" s="10"/>
      <c r="B40" s="16" t="s">
        <v>12</v>
      </c>
      <c r="C40" s="9" t="s">
        <v>19</v>
      </c>
      <c r="D40" s="17"/>
      <c r="E40" s="18"/>
    </row>
    <row r="41" spans="1:5" ht="39" thickBot="1">
      <c r="A41" s="10"/>
      <c r="B41" s="9" t="s">
        <v>20</v>
      </c>
      <c r="C41" s="15" t="s">
        <v>35</v>
      </c>
      <c r="D41" s="17"/>
      <c r="E41" s="18"/>
    </row>
    <row r="42" spans="1:5" ht="15.75" thickBot="1">
      <c r="A42" s="14"/>
      <c r="B42" s="9" t="s">
        <v>36</v>
      </c>
      <c r="C42" s="9" t="s">
        <v>38</v>
      </c>
      <c r="D42" s="26"/>
      <c r="E42" s="27"/>
    </row>
    <row r="43" spans="1:5" ht="15.75" thickBot="1">
      <c r="A43" s="16" t="s">
        <v>4</v>
      </c>
      <c r="B43" s="95" t="s">
        <v>31</v>
      </c>
      <c r="C43" s="96"/>
      <c r="D43" s="97"/>
      <c r="E43" s="98"/>
    </row>
    <row r="45" spans="1:5" ht="15.75" thickBot="1">
      <c r="A45" s="82" t="s">
        <v>40</v>
      </c>
      <c r="B45" s="83"/>
      <c r="C45" s="83"/>
      <c r="D45" s="83"/>
      <c r="E45" s="84"/>
    </row>
    <row r="46" spans="1:5" ht="26.25" thickBot="1">
      <c r="A46" s="59" t="s">
        <v>42</v>
      </c>
      <c r="B46" s="103" t="s">
        <v>1</v>
      </c>
      <c r="C46" s="104"/>
      <c r="D46" s="23" t="s">
        <v>28</v>
      </c>
      <c r="E46" s="23"/>
    </row>
    <row r="47" spans="1:5" ht="26.25" thickBot="1">
      <c r="A47" s="58" t="s">
        <v>41</v>
      </c>
      <c r="B47" s="101"/>
      <c r="C47" s="102"/>
      <c r="D47" s="24" t="s">
        <v>29</v>
      </c>
      <c r="E47" s="25"/>
    </row>
    <row r="48" spans="1:5" ht="15.75" thickBot="1">
      <c r="A48" s="56" t="s">
        <v>2</v>
      </c>
      <c r="B48" s="105">
        <v>2</v>
      </c>
      <c r="C48" s="106"/>
      <c r="D48" s="24" t="s">
        <v>3</v>
      </c>
      <c r="E48" s="25"/>
    </row>
    <row r="49" spans="1:5" ht="26.25" thickBot="1">
      <c r="A49" s="22" t="s">
        <v>27</v>
      </c>
      <c r="B49" s="94"/>
      <c r="C49" s="94"/>
      <c r="D49" s="24" t="s">
        <v>30</v>
      </c>
      <c r="E49" s="25"/>
    </row>
    <row r="50" spans="1:5" ht="39" thickBot="1">
      <c r="A50" s="53" t="s">
        <v>51</v>
      </c>
      <c r="B50" s="52" t="s">
        <v>52</v>
      </c>
      <c r="C50" s="49" t="s">
        <v>53</v>
      </c>
      <c r="D50" s="99"/>
      <c r="E50" s="100"/>
    </row>
    <row r="51" spans="1:5" ht="15.75" thickBot="1">
      <c r="A51" s="55"/>
      <c r="B51" s="56" t="s">
        <v>54</v>
      </c>
      <c r="C51" s="49" t="s">
        <v>55</v>
      </c>
      <c r="D51" s="30"/>
      <c r="E51" s="31"/>
    </row>
    <row r="52" spans="1:5" ht="15.75" thickBot="1">
      <c r="A52" s="55"/>
      <c r="B52" s="56" t="s">
        <v>56</v>
      </c>
      <c r="C52" s="49" t="s">
        <v>57</v>
      </c>
      <c r="D52" s="97"/>
      <c r="E52" s="98"/>
    </row>
    <row r="53" spans="1:5" ht="141" thickBot="1">
      <c r="A53" s="55"/>
      <c r="B53" s="56" t="s">
        <v>6</v>
      </c>
      <c r="C53" s="49" t="s">
        <v>58</v>
      </c>
      <c r="D53" s="97"/>
      <c r="E53" s="98"/>
    </row>
    <row r="54" spans="1:5" ht="115.5" thickBot="1">
      <c r="A54" s="55"/>
      <c r="B54" s="56" t="s">
        <v>8</v>
      </c>
      <c r="C54" s="49" t="s">
        <v>59</v>
      </c>
      <c r="D54" s="97"/>
      <c r="E54" s="98"/>
    </row>
    <row r="55" spans="1:5" ht="15.75" thickBot="1">
      <c r="A55" s="55"/>
      <c r="B55" s="52" t="s">
        <v>60</v>
      </c>
      <c r="C55" s="49" t="s">
        <v>61</v>
      </c>
      <c r="D55" s="97"/>
      <c r="E55" s="98"/>
    </row>
    <row r="56" spans="1:5" ht="15.75" thickBot="1">
      <c r="A56" s="55"/>
      <c r="B56" s="51" t="s">
        <v>62</v>
      </c>
      <c r="C56" s="49" t="s">
        <v>63</v>
      </c>
      <c r="D56" s="28"/>
      <c r="E56" s="29"/>
    </row>
    <row r="57" spans="1:5" ht="15.75" thickBot="1">
      <c r="A57" s="55"/>
      <c r="B57" s="50" t="s">
        <v>64</v>
      </c>
      <c r="C57" s="49" t="s">
        <v>14</v>
      </c>
      <c r="D57" s="97"/>
      <c r="E57" s="98"/>
    </row>
    <row r="58" spans="1:5" ht="15.75" thickBot="1">
      <c r="A58" s="55"/>
      <c r="B58" s="50" t="s">
        <v>65</v>
      </c>
      <c r="C58" s="49" t="s">
        <v>66</v>
      </c>
      <c r="D58" s="28"/>
      <c r="E58" s="29"/>
    </row>
    <row r="59" spans="1:5" ht="15.75" thickBot="1">
      <c r="A59" s="55"/>
      <c r="B59" s="50" t="s">
        <v>67</v>
      </c>
      <c r="C59" s="49" t="s">
        <v>68</v>
      </c>
      <c r="D59" s="28"/>
      <c r="E59" s="29"/>
    </row>
    <row r="60" spans="1:5" ht="39" thickBot="1">
      <c r="A60" s="55"/>
      <c r="B60" s="54" t="s">
        <v>69</v>
      </c>
      <c r="C60" s="49" t="s">
        <v>70</v>
      </c>
      <c r="D60" s="28"/>
      <c r="E60" s="29"/>
    </row>
    <row r="61" spans="1:5" ht="27.75" customHeight="1" thickBot="1">
      <c r="A61" s="55"/>
      <c r="B61" s="63" t="s">
        <v>71</v>
      </c>
      <c r="C61" s="64" t="s">
        <v>78</v>
      </c>
      <c r="D61" s="28"/>
      <c r="E61" s="29"/>
    </row>
    <row r="62" spans="1:5" ht="15.75" thickBot="1">
      <c r="A62" s="55"/>
      <c r="B62" s="61" t="s">
        <v>72</v>
      </c>
      <c r="C62" s="62" t="s">
        <v>73</v>
      </c>
      <c r="D62" s="28"/>
      <c r="E62" s="29"/>
    </row>
    <row r="63" spans="1:5" ht="26.25" thickBot="1">
      <c r="A63" s="55"/>
      <c r="B63" s="63" t="s">
        <v>74</v>
      </c>
      <c r="C63" s="60" t="s">
        <v>75</v>
      </c>
      <c r="D63" s="97"/>
      <c r="E63" s="98"/>
    </row>
    <row r="64" spans="1:5" ht="15.75" thickBot="1">
      <c r="A64" s="56"/>
      <c r="B64" s="50" t="s">
        <v>76</v>
      </c>
      <c r="C64" s="57" t="s">
        <v>77</v>
      </c>
      <c r="D64" s="107"/>
      <c r="E64" s="108"/>
    </row>
    <row r="65" ht="15.75" thickBot="1"/>
    <row r="66" spans="1:5" ht="26.25" thickBot="1">
      <c r="A66" s="69" t="s">
        <v>49</v>
      </c>
      <c r="B66" s="103" t="s">
        <v>1</v>
      </c>
      <c r="C66" s="104"/>
      <c r="D66" s="23" t="s">
        <v>28</v>
      </c>
      <c r="E66" s="23"/>
    </row>
    <row r="67" spans="1:5" ht="26.25" thickBot="1">
      <c r="A67" s="68" t="s">
        <v>47</v>
      </c>
      <c r="B67" s="101"/>
      <c r="C67" s="102"/>
      <c r="D67" s="24" t="s">
        <v>29</v>
      </c>
      <c r="E67" s="25"/>
    </row>
    <row r="68" spans="1:5" ht="15.75" thickBot="1">
      <c r="A68" s="67" t="s">
        <v>2</v>
      </c>
      <c r="B68" s="105">
        <v>2</v>
      </c>
      <c r="C68" s="106"/>
      <c r="D68" s="24" t="s">
        <v>3</v>
      </c>
      <c r="E68" s="25"/>
    </row>
    <row r="69" spans="1:5" ht="26.25" thickBot="1">
      <c r="A69" s="22" t="s">
        <v>27</v>
      </c>
      <c r="B69" s="94"/>
      <c r="C69" s="94"/>
      <c r="D69" s="24" t="s">
        <v>30</v>
      </c>
      <c r="E69" s="25"/>
    </row>
    <row r="70" spans="1:5" ht="15.75" thickBot="1">
      <c r="A70" s="65" t="s">
        <v>51</v>
      </c>
      <c r="B70" s="109" t="s">
        <v>79</v>
      </c>
      <c r="C70" s="110"/>
      <c r="D70" s="113"/>
      <c r="E70" s="114"/>
    </row>
    <row r="71" spans="1:5" ht="15.75" thickBot="1">
      <c r="A71" s="66"/>
      <c r="B71" s="109" t="s">
        <v>80</v>
      </c>
      <c r="C71" s="110"/>
      <c r="D71" s="97"/>
      <c r="E71" s="98"/>
    </row>
    <row r="72" spans="1:5" ht="15.75" thickBot="1">
      <c r="A72" s="66"/>
      <c r="B72" s="109" t="s">
        <v>81</v>
      </c>
      <c r="C72" s="110"/>
      <c r="D72" s="97"/>
      <c r="E72" s="98"/>
    </row>
    <row r="73" spans="1:5" ht="15.75" thickBot="1">
      <c r="A73" s="66"/>
      <c r="B73" s="109" t="s">
        <v>82</v>
      </c>
      <c r="C73" s="110"/>
      <c r="D73" s="97"/>
      <c r="E73" s="98"/>
    </row>
    <row r="74" spans="1:5" ht="15.75" thickBot="1">
      <c r="A74" s="67"/>
      <c r="B74" s="111" t="s">
        <v>83</v>
      </c>
      <c r="C74" s="112"/>
      <c r="D74" s="107"/>
      <c r="E74" s="108"/>
    </row>
    <row r="75" ht="15.75" thickBot="1"/>
    <row r="76" spans="1:5" ht="26.25" thickBot="1">
      <c r="A76" s="74" t="s">
        <v>50</v>
      </c>
      <c r="B76" s="103" t="s">
        <v>1</v>
      </c>
      <c r="C76" s="104"/>
      <c r="D76" s="23" t="s">
        <v>28</v>
      </c>
      <c r="E76" s="23"/>
    </row>
    <row r="77" spans="1:5" ht="26.25" thickBot="1">
      <c r="A77" s="73" t="s">
        <v>48</v>
      </c>
      <c r="B77" s="101"/>
      <c r="C77" s="102"/>
      <c r="D77" s="24" t="s">
        <v>29</v>
      </c>
      <c r="E77" s="25"/>
    </row>
    <row r="78" spans="1:5" ht="15.75" thickBot="1">
      <c r="A78" s="72" t="s">
        <v>2</v>
      </c>
      <c r="B78" s="105">
        <v>2</v>
      </c>
      <c r="C78" s="106"/>
      <c r="D78" s="24" t="s">
        <v>3</v>
      </c>
      <c r="E78" s="25"/>
    </row>
    <row r="79" spans="1:5" ht="26.25" thickBot="1">
      <c r="A79" s="22" t="s">
        <v>27</v>
      </c>
      <c r="B79" s="94"/>
      <c r="C79" s="94"/>
      <c r="D79" s="24" t="s">
        <v>30</v>
      </c>
      <c r="E79" s="25"/>
    </row>
    <row r="80" spans="1:5" ht="15.75" thickBot="1">
      <c r="A80" s="70" t="s">
        <v>51</v>
      </c>
      <c r="B80" s="109" t="s">
        <v>84</v>
      </c>
      <c r="C80" s="110"/>
      <c r="D80" s="113"/>
      <c r="E80" s="114"/>
    </row>
    <row r="81" spans="1:5" ht="15.75" thickBot="1">
      <c r="A81" s="71"/>
      <c r="B81" s="109" t="s">
        <v>85</v>
      </c>
      <c r="C81" s="110"/>
      <c r="D81" s="97"/>
      <c r="E81" s="98"/>
    </row>
    <row r="82" spans="1:5" ht="15.75" thickBot="1">
      <c r="A82" s="71"/>
      <c r="B82" s="109" t="s">
        <v>86</v>
      </c>
      <c r="C82" s="110"/>
      <c r="D82" s="97"/>
      <c r="E82" s="98"/>
    </row>
    <row r="83" spans="1:5" ht="15.75" thickBot="1">
      <c r="A83" s="71"/>
      <c r="B83" s="109" t="s">
        <v>87</v>
      </c>
      <c r="C83" s="110"/>
      <c r="D83" s="97"/>
      <c r="E83" s="98"/>
    </row>
    <row r="84" spans="1:5" ht="15.75" thickBot="1">
      <c r="A84" s="71"/>
      <c r="B84" s="109" t="s">
        <v>88</v>
      </c>
      <c r="C84" s="110"/>
      <c r="D84" s="107"/>
      <c r="E84" s="108"/>
    </row>
    <row r="85" spans="1:5" ht="15.75" thickBot="1">
      <c r="A85" s="71"/>
      <c r="B85" s="109" t="s">
        <v>89</v>
      </c>
      <c r="C85" s="110"/>
      <c r="D85" s="75"/>
      <c r="E85" s="76"/>
    </row>
    <row r="86" spans="1:5" ht="15.75" thickBot="1">
      <c r="A86" s="72"/>
      <c r="B86" s="111" t="s">
        <v>83</v>
      </c>
      <c r="C86" s="112"/>
      <c r="D86" s="107"/>
      <c r="E86" s="108"/>
    </row>
  </sheetData>
  <mergeCells count="62">
    <mergeCell ref="B85:C85"/>
    <mergeCell ref="D72:E72"/>
    <mergeCell ref="D71:E71"/>
    <mergeCell ref="D70:E70"/>
    <mergeCell ref="B86:C86"/>
    <mergeCell ref="B76:C76"/>
    <mergeCell ref="D73:E73"/>
    <mergeCell ref="D74:E74"/>
    <mergeCell ref="D83:E83"/>
    <mergeCell ref="D84:E84"/>
    <mergeCell ref="D86:E86"/>
    <mergeCell ref="D82:E82"/>
    <mergeCell ref="D81:E81"/>
    <mergeCell ref="D80:E80"/>
    <mergeCell ref="B80:C80"/>
    <mergeCell ref="B81:C81"/>
    <mergeCell ref="B82:C82"/>
    <mergeCell ref="B83:C83"/>
    <mergeCell ref="B84:C84"/>
    <mergeCell ref="B73:C73"/>
    <mergeCell ref="B74:C74"/>
    <mergeCell ref="B77:C77"/>
    <mergeCell ref="B78:C78"/>
    <mergeCell ref="B79:C79"/>
    <mergeCell ref="B69:C69"/>
    <mergeCell ref="B68:C68"/>
    <mergeCell ref="B70:C70"/>
    <mergeCell ref="B71:C71"/>
    <mergeCell ref="B72:C72"/>
    <mergeCell ref="D57:E57"/>
    <mergeCell ref="D63:E63"/>
    <mergeCell ref="D64:E64"/>
    <mergeCell ref="B67:C67"/>
    <mergeCell ref="B66:C66"/>
    <mergeCell ref="D50:E50"/>
    <mergeCell ref="D52:E52"/>
    <mergeCell ref="D53:E53"/>
    <mergeCell ref="D54:E54"/>
    <mergeCell ref="D55:E55"/>
    <mergeCell ref="B47:C47"/>
    <mergeCell ref="B46:C46"/>
    <mergeCell ref="B49:C49"/>
    <mergeCell ref="B48:C48"/>
    <mergeCell ref="A45:E45"/>
    <mergeCell ref="B27:C27"/>
    <mergeCell ref="B28:C28"/>
    <mergeCell ref="B29:C29"/>
    <mergeCell ref="B43:C43"/>
    <mergeCell ref="D43:E43"/>
    <mergeCell ref="D37:E37"/>
    <mergeCell ref="D30:E30"/>
    <mergeCell ref="D32:E32"/>
    <mergeCell ref="D33:E33"/>
    <mergeCell ref="D34:E34"/>
    <mergeCell ref="D35:E35"/>
    <mergeCell ref="A25:E25"/>
    <mergeCell ref="A8:E8"/>
    <mergeCell ref="A9:E9"/>
    <mergeCell ref="A24:E24"/>
    <mergeCell ref="B26:C26"/>
    <mergeCell ref="A16:E16"/>
    <mergeCell ref="A12:E12"/>
  </mergeCells>
  <printOptions/>
  <pageMargins left="0.7" right="0.7" top="0.787401575" bottom="0.787401575" header="0.3" footer="0.3"/>
  <pageSetup fitToHeight="0"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2018-05-18T08:46:28Z</cp:lastPrinted>
  <dcterms:created xsi:type="dcterms:W3CDTF">2014-04-22T07:05:20Z</dcterms:created>
  <dcterms:modified xsi:type="dcterms:W3CDTF">2019-04-05T09:25:56Z</dcterms:modified>
  <cp:category/>
  <cp:version/>
  <cp:contentType/>
  <cp:contentStatus/>
</cp:coreProperties>
</file>