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5140" windowHeight="10185" activeTab="0"/>
  </bookViews>
  <sheets>
    <sheet name="Prehled specifikace" sheetId="1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<sst xmlns="http://schemas.openxmlformats.org/spreadsheetml/2006/main" count="173" uniqueCount="119">
  <si>
    <t>Technologie</t>
  </si>
  <si>
    <t>Poměr stran</t>
  </si>
  <si>
    <t>Rozlišení</t>
  </si>
  <si>
    <t>LCD LED</t>
  </si>
  <si>
    <t>Typ obrazu</t>
  </si>
  <si>
    <t>rovná</t>
  </si>
  <si>
    <t>16:9</t>
  </si>
  <si>
    <t>Odezva</t>
  </si>
  <si>
    <t>Jas</t>
  </si>
  <si>
    <t>Grafické vstupy</t>
  </si>
  <si>
    <t>Technologie tisku</t>
  </si>
  <si>
    <t>Laserová barevná</t>
  </si>
  <si>
    <t>Rozhraní tiskárny</t>
  </si>
  <si>
    <t>USB/WiFi/LAN</t>
  </si>
  <si>
    <t>Formát papíru</t>
  </si>
  <si>
    <t>není podmínkou</t>
  </si>
  <si>
    <t>Položka</t>
  </si>
  <si>
    <t>Předmět</t>
  </si>
  <si>
    <t>Ks</t>
  </si>
  <si>
    <t>1A</t>
  </si>
  <si>
    <t>1B</t>
  </si>
  <si>
    <t>1C</t>
  </si>
  <si>
    <t>2A</t>
  </si>
  <si>
    <t>2B</t>
  </si>
  <si>
    <t xml:space="preserve">  datové úložiště NAS, 16TB a více</t>
  </si>
  <si>
    <t>https://opvvv.msmt.cz/download/file2001.pdf</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</si>
  <si>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</si>
  <si>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</si>
  <si>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</si>
  <si>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</si>
  <si>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</si>
  <si>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</si>
  <si>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</si>
  <si>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</si>
  <si>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Minimální konfigurace:</t>
  </si>
  <si>
    <t>Procesor:</t>
  </si>
  <si>
    <t>Operační pamět:</t>
  </si>
  <si>
    <t>min. 8 GB DDR4</t>
  </si>
  <si>
    <t>Pevný disk:</t>
  </si>
  <si>
    <t>Optická mechanika:</t>
  </si>
  <si>
    <t>Grafická karta</t>
  </si>
  <si>
    <t>Operační systém:</t>
  </si>
  <si>
    <t>Operační systém 64-bit verze / do firemního nasazení (podporovaný výrobcem) kompatibilní se stávajícím počítačovým systémem univerzity. Aktuální verze nabízená výrobcem podporovaná formou aktualizací minimálně do roku 2025.</t>
  </si>
  <si>
    <t>Příslušenství:</t>
  </si>
  <si>
    <t>Záruka:</t>
  </si>
  <si>
    <t>min. 2 roky</t>
  </si>
  <si>
    <t>Cena za kus bez DPH</t>
  </si>
  <si>
    <t>stolní počítač</t>
  </si>
  <si>
    <t>Stolní počítač</t>
  </si>
  <si>
    <t>Lab VIKS</t>
  </si>
  <si>
    <t>min. 32 GB DDR4</t>
  </si>
  <si>
    <t>Stolní počítač pro MatStat Lab.</t>
  </si>
  <si>
    <t>Stolní PC pro matematicko-statistickou laborator</t>
  </si>
  <si>
    <t>Multifunkční zařízení pro intenzivní použití</t>
  </si>
  <si>
    <t>Funkce</t>
  </si>
  <si>
    <t>Vlastnosti Skenner</t>
  </si>
  <si>
    <t xml:space="preserve">Rychlost tisku </t>
  </si>
  <si>
    <t>Paměť</t>
  </si>
  <si>
    <t>Lab REGBE</t>
  </si>
  <si>
    <t>Vlastnosti</t>
  </si>
  <si>
    <t>Nastavitelná výška monitoru</t>
  </si>
  <si>
    <t>Nabídková cena (Kč)</t>
  </si>
  <si>
    <t xml:space="preserve">Diskové pole NAS s disky </t>
  </si>
  <si>
    <t>Nabídková cena bez DPH</t>
  </si>
  <si>
    <t>Max. cena 1 ks  bez DPH:</t>
  </si>
  <si>
    <t xml:space="preserve"> </t>
  </si>
  <si>
    <t>Nabídková cena včetně DPH</t>
  </si>
  <si>
    <t>Parametry:</t>
  </si>
  <si>
    <t xml:space="preserve">ano </t>
  </si>
  <si>
    <t xml:space="preserve">Paměť RAM </t>
  </si>
  <si>
    <t xml:space="preserve">min. 1 GB </t>
  </si>
  <si>
    <t>Podpora FTP, Samba</t>
  </si>
  <si>
    <t xml:space="preserve">Správa přes webové rozhraní </t>
  </si>
  <si>
    <t>Min. 2 x USB 3.0</t>
  </si>
  <si>
    <t xml:space="preserve">Min. 1x Gigabit Ethernet LAN (RJ-45) </t>
  </si>
  <si>
    <t>Záruka na zařízení a disky 2 roky</t>
  </si>
  <si>
    <t>Napájení 220-240V</t>
  </si>
  <si>
    <t>Osazení: součástí dodávky jsou  4 disky, každý s minimální kapacitou 4 TB. Disky určené pro provoz v NASu.</t>
  </si>
  <si>
    <t>min. A4</t>
  </si>
  <si>
    <t>min. 25 str./min</t>
  </si>
  <si>
    <t>min. 1920x1080 (Full HD)</t>
  </si>
  <si>
    <t>min. 5 ms</t>
  </si>
  <si>
    <t>min. 250 cd/m2</t>
  </si>
  <si>
    <t>minimálně 1000 GB, 7200 ot./min.</t>
  </si>
  <si>
    <t xml:space="preserve">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t>
  </si>
  <si>
    <t>Zdroj:</t>
  </si>
  <si>
    <t>Myš:</t>
  </si>
  <si>
    <t>USB, snímání pohybu optické, připojená kabelem, 2 tlačítka a kolečko, min. velikost 10 cm</t>
  </si>
  <si>
    <t>Klávesnice:</t>
  </si>
  <si>
    <t>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</si>
  <si>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min. 240 GB SSD</t>
  </si>
  <si>
    <t>Pevný disk 1:</t>
  </si>
  <si>
    <t>Pevný disk 2:</t>
  </si>
  <si>
    <t>Min. 4 GB GDDR5 paměti, Passmark Videocard Average G3D Mark min. 5750 (www.videocardbenchmark.net), výstup na monitor HDMI.</t>
  </si>
  <si>
    <t>min. 500 W, min. 80 Plus Gold</t>
  </si>
  <si>
    <t>min. 960 GB SSD M.2, min. rychlost čtení 1700 MB/s, zápis min. 1000 MB/s</t>
  </si>
  <si>
    <t>Min. 8 GB GDDR5 paměti, Passmark Videocard Average G3D Mark min. 12 000 (www.videocardbenchmark.net), výstup na monitor HDMI.</t>
  </si>
  <si>
    <t>Chladič procesoru:</t>
  </si>
  <si>
    <t>Ano, min. velikost ventilátoru 90 mm s min. 2 x heatpipe</t>
  </si>
  <si>
    <t>součástí dodávky bude HDMI kabel</t>
  </si>
  <si>
    <t>monitor 24"</t>
  </si>
  <si>
    <t>Úhlopříčka</t>
  </si>
  <si>
    <t>min. 23,6"</t>
  </si>
  <si>
    <t>Min. 5 pozic pro disky</t>
  </si>
  <si>
    <t xml:space="preserve">min. 2 GB </t>
  </si>
  <si>
    <t>Monitor 24"</t>
  </si>
  <si>
    <t xml:space="preserve">HDMI </t>
  </si>
  <si>
    <t>Podpora RAID 1, 5, 6</t>
  </si>
  <si>
    <t xml:space="preserve">x86-64 kompatibilní, PassMark Average CPU Mark min. 8000 bodů (2050 single thread) dle https://www.cpubenchmark.net/high_end_cpus.html Dodavatel uvede celkovou průměrnou hodnotu bodů ze všech měření. Tuto hodnotu zadavatel doporučuje doložit printscreenem ze stránky www.cpubenchmark.net; </t>
  </si>
  <si>
    <t>LAN 10/100 Mbps, min.4x USB z toho 2x 3.0 a výš, 2x umístění USB ve předu, 1x výstup na sluchátka/mikrofon, HDMI, klávesnice s numerickou částí, myš drátová</t>
  </si>
  <si>
    <t xml:space="preserve">x86-64 kompatibilní, min. 15 000 bodů PassMark Average CPU Mark dle www.cpubenchmark.net </t>
  </si>
  <si>
    <t>LAN 10/100/1000 Mbps, Wifi, min. 6x USB 3.0 a výš, 2x umístění USB ve předu, 1x výstup na sluchátka/mikrofon, HDMI, display port, klávesnice s numerickou částí, myš drátová, čtečka paměťových karet</t>
  </si>
  <si>
    <t>skener s DADF podavačem, rozlišení min. 600 DPI, možnost skenovani na paměťové zařízení USB flash</t>
  </si>
  <si>
    <t>Tiskové rozlišení</t>
  </si>
  <si>
    <t>min. 1200 DPI</t>
  </si>
  <si>
    <t>automatický oboustranný tisk, mobilní tisk, dotykový ovládací barevný LCD display</t>
  </si>
  <si>
    <t>Maximální cena celkem bez DPH, kterou nelze překročit</t>
  </si>
  <si>
    <t xml:space="preserve">Příloha č. 1 - podrobná specifikace </t>
  </si>
  <si>
    <r>
      <t xml:space="preserve">Maximální ceny </t>
    </r>
    <r>
      <rPr>
        <sz val="10"/>
        <color rgb="FFFF0000"/>
        <rFont val="Arial"/>
        <family val="2"/>
      </rPr>
      <t xml:space="preserve">zboží </t>
    </r>
    <r>
      <rPr>
        <sz val="10"/>
        <color rgb="FF0070C0"/>
        <rFont val="Arial"/>
        <family val="2"/>
      </rPr>
      <t>se řídí dokumentem "Seznam obvyklých cen vybavení verze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</si>
</sst>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Arial"/>
      <family val="2"/>
    </font>
    <font>
      <b/>
      <sz val="10"/>
      <color indexed="8"/>
      <name val="Arial"/>
      <family val="2"/>
    </font>
    <font>
      <sz val="10"/>
      <color rgb="FF0070C0"/>
      <name val="Arial"/>
      <family val="2"/>
    </font>
    <font>
      <u val="single"/>
      <sz val="11"/>
      <color theme="10"/>
      <name val="Calibri"/>
      <family val="2"/>
    </font>
    <font>
      <u val="single"/>
      <sz val="10"/>
      <color theme="10"/>
      <name val="Arial"/>
      <family val="2"/>
    </font>
    <font>
      <sz val="10"/>
      <color indexed="8"/>
      <name val="Arial"/>
      <family val="2"/>
    </font>
    <font>
      <b/>
      <sz val="10"/>
      <color rgb="FFFF0000"/>
      <name val="Arial"/>
      <family val="2"/>
    </font>
    <font>
      <i/>
      <sz val="10"/>
      <color indexed="8"/>
      <name val="Arial"/>
      <family val="2"/>
    </font>
    <font>
      <sz val="11"/>
      <color indexed="8"/>
      <name val="Calibri"/>
      <family val="2"/>
    </font>
    <font>
      <sz val="10"/>
      <color theme="1"/>
      <name val="Arial"/>
      <family val="2"/>
    </font>
    <font>
      <b/>
      <sz val="10"/>
      <color theme="1"/>
      <name val="Arial"/>
      <family val="2"/>
    </font>
    <font>
      <u val="single"/>
      <sz val="11"/>
      <color theme="10"/>
      <name val="Calibri"/>
      <family val="2"/>
      <scheme val="minor"/>
    </font>
    <font>
      <sz val="10"/>
      <color rgb="FFFF0000"/>
      <name val="Arial"/>
      <family val="2"/>
    </font>
    <font>
      <b/>
      <sz val="10"/>
      <name val="Arial"/>
      <family val="2"/>
    </font>
    <font>
      <sz val="11"/>
      <color indexed="8"/>
      <name val="Symbol"/>
      <family val="1"/>
    </font>
    <font>
      <sz val="10"/>
      <color indexed="8"/>
      <name val="Segoe UI"/>
      <family val="2"/>
    </font>
    <font>
      <sz val="11"/>
      <color rgb="FFFF0000"/>
      <name val="Calibri"/>
      <family val="2"/>
      <scheme val="minor"/>
    </font>
  </fonts>
  <fills count="12">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99FF99"/>
        <bgColor indexed="64"/>
      </patternFill>
    </fill>
    <fill>
      <patternFill patternType="solid">
        <fgColor indexed="42"/>
        <bgColor indexed="64"/>
      </patternFill>
    </fill>
    <fill>
      <patternFill patternType="solid">
        <fgColor indexed="11"/>
        <bgColor indexed="64"/>
      </patternFill>
    </fill>
    <fill>
      <patternFill patternType="solid">
        <fgColor theme="0"/>
        <bgColor indexed="64"/>
      </patternFill>
    </fill>
  </fills>
  <borders count="42">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bottom/>
    </border>
    <border>
      <left style="medium"/>
      <right style="medium"/>
      <top style="medium"/>
      <bottom style="medium"/>
    </border>
    <border>
      <left style="medium">
        <color indexed="8"/>
      </left>
      <right style="medium">
        <color indexed="8"/>
      </right>
      <top/>
      <bottom/>
    </border>
    <border>
      <left/>
      <right/>
      <top/>
      <bottom style="medium">
        <color indexed="8"/>
      </bottom>
    </border>
    <border>
      <left/>
      <right/>
      <top style="medium"/>
      <bottom style="medium"/>
    </border>
    <border>
      <left style="medium"/>
      <right style="medium">
        <color indexed="8"/>
      </right>
      <top style="medium"/>
      <bottom style="medium">
        <color indexed="8"/>
      </bottom>
    </border>
    <border>
      <left style="medium"/>
      <right style="medium"/>
      <top style="medium"/>
      <bottom/>
    </border>
    <border>
      <left style="medium"/>
      <right style="medium">
        <color indexed="8"/>
      </right>
      <top/>
      <bottom style="medium">
        <color indexed="8"/>
      </bottom>
    </border>
    <border>
      <left style="medium"/>
      <right style="medium">
        <color indexed="8"/>
      </right>
      <top/>
      <botto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medium"/>
      <right style="thin"/>
      <top style="thin"/>
      <bottom/>
    </border>
    <border>
      <left style="thin"/>
      <right style="thin"/>
      <top style="thin"/>
      <bottom/>
    </border>
    <border>
      <left style="thin"/>
      <right style="thin"/>
      <top style="thin"/>
      <bottom style="medium"/>
    </border>
    <border>
      <left style="medium"/>
      <right/>
      <top style="medium"/>
      <bottom style="medium"/>
    </border>
    <border>
      <left/>
      <right style="medium"/>
      <top style="medium"/>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style="medium">
        <color indexed="8"/>
      </top>
      <bottom style="thin">
        <color indexed="8"/>
      </bottom>
    </border>
    <border>
      <left style="medium"/>
      <right style="medium"/>
      <top/>
      <bottom style="medium">
        <color indexed="8"/>
      </bottom>
    </border>
    <border>
      <left/>
      <right/>
      <top/>
      <bottom style="medium"/>
    </border>
    <border>
      <left style="medium"/>
      <right style="medium"/>
      <top/>
      <bottom style="medium"/>
    </border>
    <border>
      <left style="medium"/>
      <right style="medium">
        <color indexed="8"/>
      </right>
      <top style="medium"/>
      <bottom style="medium"/>
    </border>
    <border>
      <left style="medium">
        <color indexed="8"/>
      </left>
      <right/>
      <top style="medium"/>
      <bottom style="medium"/>
    </border>
    <border>
      <left style="medium">
        <color indexed="8"/>
      </left>
      <right/>
      <top/>
      <bottom style="medium">
        <color indexed="8"/>
      </bottom>
    </border>
    <border>
      <left/>
      <right style="medium"/>
      <top/>
      <bottom style="medium">
        <color indexed="8"/>
      </botto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color indexed="8"/>
      </left>
      <right/>
      <top style="medium"/>
      <bottom style="medium">
        <color indexed="8"/>
      </bottom>
    </border>
    <border>
      <left/>
      <right style="medium"/>
      <top style="medium"/>
      <bottom style="medium">
        <color indexed="8"/>
      </bottom>
    </border>
    <border>
      <left style="medium"/>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9" fillId="0" borderId="0">
      <alignment/>
      <protection/>
    </xf>
    <xf numFmtId="0" fontId="9" fillId="0" borderId="0">
      <alignment/>
      <protection/>
    </xf>
    <xf numFmtId="0" fontId="12" fillId="0" borderId="0" applyNumberFormat="0" applyFill="0" applyBorder="0" applyAlignment="0" applyProtection="0"/>
  </cellStyleXfs>
  <cellXfs count="127">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horizontal="center" wrapText="1"/>
    </xf>
    <xf numFmtId="4" fontId="2" fillId="0" borderId="0" xfId="0" applyNumberFormat="1" applyFont="1" applyBorder="1" applyAlignment="1">
      <alignment/>
    </xf>
    <xf numFmtId="0" fontId="2" fillId="0" borderId="0" xfId="0" applyFont="1" applyFill="1" applyBorder="1" applyAlignment="1">
      <alignment horizontal="center"/>
    </xf>
    <xf numFmtId="0" fontId="3" fillId="0" borderId="0" xfId="0" applyFont="1" applyFill="1" applyBorder="1" applyAlignment="1">
      <alignment horizontal="left"/>
    </xf>
    <xf numFmtId="0" fontId="5" fillId="0" borderId="0" xfId="20" applyFont="1"/>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3" borderId="2" xfId="0" applyFont="1" applyFill="1" applyBorder="1" applyAlignment="1">
      <alignment vertical="top" wrapText="1"/>
    </xf>
    <xf numFmtId="0" fontId="2" fillId="2" borderId="4" xfId="0" applyFont="1" applyFill="1" applyBorder="1" applyAlignment="1">
      <alignment horizontal="left" vertical="top" wrapText="1"/>
    </xf>
    <xf numFmtId="0" fontId="2" fillId="2" borderId="4" xfId="0" applyFont="1" applyFill="1" applyBorder="1" applyAlignment="1">
      <alignment vertical="top" wrapText="1"/>
    </xf>
    <xf numFmtId="0" fontId="6" fillId="2" borderId="2" xfId="0" applyFont="1" applyFill="1" applyBorder="1" applyAlignment="1">
      <alignment vertical="top" wrapText="1"/>
    </xf>
    <xf numFmtId="0" fontId="7"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4" xfId="0" applyFont="1" applyFill="1" applyBorder="1" applyAlignment="1">
      <alignment vertical="top" wrapText="1"/>
    </xf>
    <xf numFmtId="4" fontId="2" fillId="0" borderId="1" xfId="0" applyNumberFormat="1" applyFont="1" applyBorder="1" applyAlignment="1">
      <alignment/>
    </xf>
    <xf numFmtId="0" fontId="2" fillId="0" borderId="0" xfId="0" applyFont="1" applyAlignment="1">
      <alignment horizontal="center"/>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3" borderId="10" xfId="0" applyFont="1" applyFill="1" applyBorder="1" applyAlignment="1">
      <alignment vertical="top" wrapText="1"/>
    </xf>
    <xf numFmtId="0" fontId="6" fillId="2" borderId="10" xfId="0" applyFont="1" applyFill="1" applyBorder="1" applyAlignment="1">
      <alignment vertical="top" wrapText="1"/>
    </xf>
    <xf numFmtId="0" fontId="7" fillId="2" borderId="11" xfId="0" applyFont="1" applyFill="1" applyBorder="1" applyAlignment="1">
      <alignment vertical="top" wrapText="1"/>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4" xfId="0" applyFont="1" applyFill="1" applyBorder="1" applyAlignment="1">
      <alignment horizontal="left" vertical="center"/>
    </xf>
    <xf numFmtId="49" fontId="10" fillId="4" borderId="1" xfId="0" applyNumberFormat="1" applyFont="1" applyFill="1" applyBorder="1" applyAlignment="1">
      <alignment horizontal="left" vertical="center"/>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49" fontId="10" fillId="4" borderId="17" xfId="0" applyNumberFormat="1" applyFont="1" applyFill="1" applyBorder="1" applyAlignment="1">
      <alignment horizontal="left" vertical="center"/>
    </xf>
    <xf numFmtId="0" fontId="10" fillId="0" borderId="0" xfId="0" applyFont="1"/>
    <xf numFmtId="4" fontId="11" fillId="0" borderId="0" xfId="0" applyNumberFormat="1" applyFont="1"/>
    <xf numFmtId="0" fontId="11" fillId="0" borderId="0" xfId="0" applyFont="1" applyAlignment="1">
      <alignment horizontal="center"/>
    </xf>
    <xf numFmtId="0" fontId="12" fillId="0" borderId="0" xfId="23"/>
    <xf numFmtId="0" fontId="13" fillId="0" borderId="0" xfId="0" applyFont="1"/>
    <xf numFmtId="49" fontId="10" fillId="4" borderId="17" xfId="0" applyNumberFormat="1" applyFont="1" applyFill="1" applyBorder="1" applyAlignment="1">
      <alignment horizontal="left" vertical="center" wrapText="1"/>
    </xf>
    <xf numFmtId="0" fontId="10" fillId="4" borderId="18" xfId="0" applyFont="1" applyFill="1" applyBorder="1" applyAlignment="1">
      <alignment horizontal="left" vertical="center"/>
    </xf>
    <xf numFmtId="0" fontId="6" fillId="5" borderId="19" xfId="0" applyFont="1" applyFill="1" applyBorder="1" applyAlignment="1">
      <alignment horizontal="center" vertical="top" wrapText="1"/>
    </xf>
    <xf numFmtId="0" fontId="6" fillId="5" borderId="20" xfId="0" applyFont="1" applyFill="1" applyBorder="1" applyAlignment="1">
      <alignment horizontal="center" vertical="top" wrapText="1"/>
    </xf>
    <xf numFmtId="4" fontId="14" fillId="0" borderId="1" xfId="0" applyNumberFormat="1" applyFont="1" applyBorder="1" applyAlignment="1">
      <alignment/>
    </xf>
    <xf numFmtId="0" fontId="12" fillId="0" borderId="0" xfId="23" applyAlignment="1">
      <alignment wrapText="1"/>
    </xf>
    <xf numFmtId="49" fontId="2" fillId="6" borderId="21" xfId="0" applyNumberFormat="1" applyFont="1" applyFill="1" applyBorder="1" applyAlignment="1">
      <alignment horizontal="left" vertical="top" wrapText="1"/>
    </xf>
    <xf numFmtId="0" fontId="2" fillId="6" borderId="22" xfId="0" applyFont="1" applyFill="1" applyBorder="1" applyAlignment="1">
      <alignment vertical="top" wrapText="1"/>
    </xf>
    <xf numFmtId="0" fontId="0" fillId="0" borderId="0" xfId="0" applyFill="1" applyBorder="1"/>
    <xf numFmtId="0" fontId="0" fillId="0" borderId="0" xfId="0" applyAlignment="1">
      <alignment vertical="center"/>
    </xf>
    <xf numFmtId="0" fontId="2" fillId="6" borderId="21" xfId="0" applyFont="1" applyFill="1" applyBorder="1" applyAlignment="1">
      <alignment horizontal="left" vertical="top" wrapText="1"/>
    </xf>
    <xf numFmtId="0" fontId="2" fillId="6" borderId="21" xfId="0" applyFont="1" applyFill="1" applyBorder="1" applyAlignment="1">
      <alignment vertical="top" wrapText="1"/>
    </xf>
    <xf numFmtId="0" fontId="15" fillId="0" borderId="0" xfId="0" applyFont="1" applyAlignment="1">
      <alignment horizontal="left" vertical="center" indent="5"/>
    </xf>
    <xf numFmtId="0" fontId="6" fillId="6" borderId="2" xfId="0" applyFont="1" applyFill="1" applyBorder="1" applyAlignment="1">
      <alignment vertical="top" wrapText="1"/>
    </xf>
    <xf numFmtId="0" fontId="16" fillId="0" borderId="0" xfId="0" applyFont="1" applyAlignment="1">
      <alignment vertical="center"/>
    </xf>
    <xf numFmtId="0" fontId="6" fillId="6" borderId="22" xfId="0" applyFont="1" applyFill="1" applyBorder="1" applyAlignment="1">
      <alignment vertical="top" wrapText="1"/>
    </xf>
    <xf numFmtId="0" fontId="6" fillId="6" borderId="21" xfId="0" applyFont="1" applyFill="1" applyBorder="1" applyAlignment="1">
      <alignment vertical="top" wrapText="1"/>
    </xf>
    <xf numFmtId="0" fontId="6" fillId="6" borderId="6" xfId="0" applyFont="1" applyFill="1" applyBorder="1" applyAlignment="1">
      <alignment vertical="top" wrapText="1"/>
    </xf>
    <xf numFmtId="0" fontId="6" fillId="6" borderId="5" xfId="0" applyFont="1" applyFill="1" applyBorder="1" applyAlignment="1">
      <alignment vertical="top" wrapText="1"/>
    </xf>
    <xf numFmtId="0" fontId="1" fillId="6" borderId="21" xfId="0" applyFont="1" applyFill="1" applyBorder="1" applyAlignment="1">
      <alignment horizontal="left" vertical="top" wrapText="1"/>
    </xf>
    <xf numFmtId="0" fontId="6" fillId="6" borderId="23" xfId="0" applyFont="1" applyFill="1" applyBorder="1" applyAlignment="1">
      <alignment vertical="top" wrapText="1"/>
    </xf>
    <xf numFmtId="0" fontId="6" fillId="6" borderId="21" xfId="0" applyFont="1" applyFill="1" applyBorder="1" applyAlignment="1">
      <alignment horizontal="left" vertical="top" wrapText="1"/>
    </xf>
    <xf numFmtId="0" fontId="0" fillId="0" borderId="0" xfId="0" applyBorder="1"/>
    <xf numFmtId="0" fontId="10" fillId="6" borderId="2" xfId="0" applyFont="1" applyFill="1" applyBorder="1" applyAlignment="1">
      <alignment vertical="top" wrapText="1"/>
    </xf>
    <xf numFmtId="0" fontId="1" fillId="2" borderId="24" xfId="0" applyFont="1" applyFill="1" applyBorder="1" applyAlignment="1">
      <alignment vertical="top" wrapText="1"/>
    </xf>
    <xf numFmtId="0" fontId="1" fillId="2" borderId="4" xfId="0" applyFont="1" applyFill="1" applyBorder="1" applyAlignment="1">
      <alignment vertical="top" wrapText="1"/>
    </xf>
    <xf numFmtId="0" fontId="1" fillId="6" borderId="2" xfId="0" applyFont="1" applyFill="1" applyBorder="1" applyAlignment="1">
      <alignment vertical="top" wrapText="1"/>
    </xf>
    <xf numFmtId="0" fontId="1" fillId="4" borderId="24" xfId="0" applyFont="1" applyFill="1" applyBorder="1" applyAlignment="1">
      <alignment vertical="top" wrapText="1"/>
    </xf>
    <xf numFmtId="0" fontId="1" fillId="4" borderId="13" xfId="0" applyFont="1" applyFill="1" applyBorder="1" applyAlignment="1">
      <alignment horizontal="left" vertical="center"/>
    </xf>
    <xf numFmtId="49" fontId="1" fillId="4" borderId="1" xfId="0" applyNumberFormat="1" applyFont="1" applyFill="1" applyBorder="1" applyAlignment="1">
      <alignment horizontal="left" vertical="center"/>
    </xf>
    <xf numFmtId="0" fontId="1" fillId="4" borderId="1" xfId="0" applyFont="1" applyFill="1" applyBorder="1" applyAlignment="1">
      <alignment horizontal="left" vertical="center"/>
    </xf>
    <xf numFmtId="0" fontId="6" fillId="0" borderId="0" xfId="0" applyFont="1" applyFill="1" applyBorder="1" applyAlignment="1">
      <alignment vertical="top" wrapText="1"/>
    </xf>
    <xf numFmtId="49" fontId="2" fillId="7" borderId="2" xfId="0" applyNumberFormat="1" applyFont="1" applyFill="1" applyBorder="1" applyAlignment="1">
      <alignment vertical="top" wrapText="1"/>
    </xf>
    <xf numFmtId="0" fontId="17" fillId="0" borderId="0" xfId="0" applyFont="1"/>
    <xf numFmtId="0" fontId="6" fillId="5" borderId="20" xfId="0" applyFont="1" applyFill="1" applyBorder="1" applyAlignment="1">
      <alignment horizontal="center" vertical="top" wrapText="1"/>
    </xf>
    <xf numFmtId="0" fontId="8" fillId="5" borderId="19" xfId="0" applyFont="1" applyFill="1" applyBorder="1" applyAlignment="1">
      <alignment horizontal="center" vertical="top" wrapText="1"/>
    </xf>
    <xf numFmtId="0" fontId="8" fillId="5" borderId="20" xfId="0" applyFont="1" applyFill="1" applyBorder="1" applyAlignment="1">
      <alignment horizontal="center" vertical="top" wrapText="1"/>
    </xf>
    <xf numFmtId="0" fontId="1" fillId="6" borderId="5" xfId="0" applyFont="1" applyFill="1" applyBorder="1" applyAlignment="1">
      <alignment vertical="top" wrapText="1"/>
    </xf>
    <xf numFmtId="0" fontId="1" fillId="6" borderId="4" xfId="0" applyFont="1" applyFill="1" applyBorder="1" applyAlignment="1">
      <alignment vertical="top" wrapText="1"/>
    </xf>
    <xf numFmtId="0" fontId="6" fillId="5" borderId="7" xfId="0" applyFont="1" applyFill="1" applyBorder="1" applyAlignment="1">
      <alignment horizontal="center" vertical="top" wrapText="1"/>
    </xf>
    <xf numFmtId="0" fontId="1" fillId="4" borderId="17" xfId="0" applyFont="1" applyFill="1" applyBorder="1" applyAlignment="1">
      <alignment horizontal="left" vertical="center"/>
    </xf>
    <xf numFmtId="0" fontId="6" fillId="2" borderId="25" xfId="0" applyFont="1" applyFill="1" applyBorder="1" applyAlignment="1">
      <alignment vertical="top" wrapText="1"/>
    </xf>
    <xf numFmtId="0" fontId="1" fillId="2" borderId="26" xfId="0" applyFont="1" applyFill="1" applyBorder="1" applyAlignment="1">
      <alignment vertical="top" wrapText="1"/>
    </xf>
    <xf numFmtId="0" fontId="10" fillId="4" borderId="1" xfId="0" applyFont="1" applyFill="1" applyBorder="1" applyAlignment="1">
      <alignment horizontal="left" vertical="center"/>
    </xf>
    <xf numFmtId="0" fontId="1" fillId="4" borderId="1" xfId="0" applyFont="1" applyFill="1" applyBorder="1" applyAlignment="1">
      <alignment horizontal="left" vertical="center" wrapText="1"/>
    </xf>
    <xf numFmtId="4" fontId="10" fillId="0" borderId="0" xfId="0" applyNumberFormat="1" applyFont="1"/>
    <xf numFmtId="0" fontId="7" fillId="3" borderId="1" xfId="0" applyFont="1" applyFill="1" applyBorder="1" applyAlignment="1">
      <alignment horizontal="center" wrapText="1"/>
    </xf>
    <xf numFmtId="0" fontId="2" fillId="2" borderId="26" xfId="0" applyFont="1" applyFill="1" applyBorder="1" applyAlignment="1">
      <alignment horizontal="lef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2" borderId="28" xfId="0" applyFont="1" applyFill="1" applyBorder="1" applyAlignment="1">
      <alignment vertical="top" wrapText="1"/>
    </xf>
    <xf numFmtId="0" fontId="2" fillId="2" borderId="20" xfId="0" applyFont="1" applyFill="1" applyBorder="1" applyAlignment="1">
      <alignmen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6" fillId="2" borderId="9" xfId="0" applyFont="1" applyFill="1" applyBorder="1" applyAlignment="1">
      <alignment horizontal="center" vertical="top" wrapText="1"/>
    </xf>
    <xf numFmtId="0" fontId="6" fillId="2" borderId="3" xfId="0" applyFont="1" applyFill="1" applyBorder="1" applyAlignment="1">
      <alignment horizontal="center" vertical="top" wrapText="1"/>
    </xf>
    <xf numFmtId="0" fontId="8" fillId="5" borderId="19" xfId="0" applyFont="1" applyFill="1" applyBorder="1" applyAlignment="1">
      <alignment horizontal="center" vertical="top" wrapText="1"/>
    </xf>
    <xf numFmtId="0" fontId="8" fillId="5" borderId="20" xfId="0" applyFont="1" applyFill="1" applyBorder="1" applyAlignment="1">
      <alignment horizontal="center" vertical="top" wrapText="1"/>
    </xf>
    <xf numFmtId="0" fontId="6" fillId="2" borderId="31" xfId="0" applyFont="1" applyFill="1" applyBorder="1" applyAlignment="1">
      <alignment horizontal="left" vertical="top" wrapText="1"/>
    </xf>
    <xf numFmtId="0" fontId="6" fillId="2" borderId="32" xfId="0" applyFont="1" applyFill="1" applyBorder="1" applyAlignment="1">
      <alignment horizontal="left" vertical="top" wrapText="1"/>
    </xf>
    <xf numFmtId="3" fontId="6" fillId="8" borderId="31" xfId="0" applyNumberFormat="1" applyFont="1" applyFill="1" applyBorder="1" applyAlignment="1">
      <alignment horizontal="left" vertical="top" wrapText="1"/>
    </xf>
    <xf numFmtId="3" fontId="6" fillId="8" borderId="32" xfId="0" applyNumberFormat="1" applyFont="1" applyFill="1" applyBorder="1" applyAlignment="1">
      <alignment horizontal="left" vertical="top" wrapText="1"/>
    </xf>
    <xf numFmtId="0" fontId="6" fillId="5" borderId="19" xfId="0" applyFont="1" applyFill="1" applyBorder="1" applyAlignment="1">
      <alignment horizontal="center" vertical="top" wrapText="1"/>
    </xf>
    <xf numFmtId="0" fontId="6" fillId="5" borderId="20" xfId="0" applyFont="1" applyFill="1" applyBorder="1" applyAlignment="1">
      <alignment horizontal="center" vertical="top" wrapText="1"/>
    </xf>
    <xf numFmtId="0" fontId="2" fillId="5" borderId="19" xfId="0" applyFont="1" applyFill="1" applyBorder="1" applyAlignment="1">
      <alignment horizontal="center" vertical="top" wrapText="1"/>
    </xf>
    <xf numFmtId="0" fontId="0" fillId="9" borderId="21" xfId="0" applyFill="1" applyBorder="1" applyAlignment="1">
      <alignment horizontal="center"/>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0" borderId="0" xfId="0" applyFont="1" applyAlignment="1">
      <alignment horizontal="center"/>
    </xf>
    <xf numFmtId="0" fontId="2" fillId="3" borderId="33" xfId="0" applyFont="1" applyFill="1" applyBorder="1" applyAlignment="1">
      <alignment horizontal="center"/>
    </xf>
    <xf numFmtId="0" fontId="2" fillId="3" borderId="34" xfId="0" applyFont="1" applyFill="1" applyBorder="1" applyAlignment="1">
      <alignment horizontal="center"/>
    </xf>
    <xf numFmtId="0" fontId="2" fillId="3" borderId="35" xfId="0" applyFont="1" applyFill="1" applyBorder="1" applyAlignment="1">
      <alignment horizontal="center"/>
    </xf>
    <xf numFmtId="0" fontId="2" fillId="10" borderId="36" xfId="0" applyFont="1" applyFill="1" applyBorder="1" applyAlignment="1">
      <alignment horizontal="center"/>
    </xf>
    <xf numFmtId="0" fontId="2" fillId="10" borderId="37" xfId="0" applyFont="1" applyFill="1" applyBorder="1" applyAlignment="1">
      <alignment horizontal="center"/>
    </xf>
    <xf numFmtId="0" fontId="2" fillId="10" borderId="38" xfId="0" applyFont="1" applyFill="1" applyBorder="1" applyAlignment="1">
      <alignment horizontal="center"/>
    </xf>
    <xf numFmtId="0" fontId="2" fillId="3" borderId="19" xfId="0" applyFont="1" applyFill="1" applyBorder="1" applyAlignment="1">
      <alignment horizontal="center"/>
    </xf>
    <xf numFmtId="0" fontId="2" fillId="3" borderId="7" xfId="0" applyFont="1" applyFill="1" applyBorder="1" applyAlignment="1">
      <alignment horizontal="center"/>
    </xf>
    <xf numFmtId="0" fontId="2" fillId="3" borderId="20" xfId="0" applyFont="1" applyFill="1" applyBorder="1" applyAlignment="1">
      <alignment horizontal="center"/>
    </xf>
    <xf numFmtId="0" fontId="2" fillId="2" borderId="29" xfId="0" applyFont="1" applyFill="1" applyBorder="1" applyAlignment="1">
      <alignment vertical="top" wrapText="1"/>
    </xf>
    <xf numFmtId="0" fontId="2" fillId="2" borderId="30" xfId="0" applyFont="1" applyFill="1" applyBorder="1" applyAlignment="1">
      <alignment vertical="top" wrapText="1"/>
    </xf>
    <xf numFmtId="0" fontId="6" fillId="2" borderId="26" xfId="0" applyFont="1" applyFill="1" applyBorder="1" applyAlignment="1">
      <alignment horizontal="center" vertical="top" wrapText="1"/>
    </xf>
    <xf numFmtId="0" fontId="2" fillId="2" borderId="39" xfId="0" applyFont="1" applyFill="1" applyBorder="1" applyAlignment="1">
      <alignment vertical="top" wrapText="1"/>
    </xf>
    <xf numFmtId="0" fontId="2" fillId="2" borderId="40" xfId="0" applyFont="1" applyFill="1" applyBorder="1" applyAlignment="1">
      <alignment vertical="top" wrapText="1"/>
    </xf>
    <xf numFmtId="0" fontId="6" fillId="2" borderId="41" xfId="0" applyFont="1" applyFill="1" applyBorder="1" applyAlignment="1">
      <alignment horizontal="center" vertical="top" wrapText="1"/>
    </xf>
    <xf numFmtId="0" fontId="2" fillId="6" borderId="21" xfId="0" applyFont="1" applyFill="1" applyBorder="1" applyAlignment="1">
      <alignment horizontal="left" vertical="top" wrapText="1"/>
    </xf>
    <xf numFmtId="4" fontId="2" fillId="6" borderId="21" xfId="0" applyNumberFormat="1" applyFont="1" applyFill="1" applyBorder="1" applyAlignment="1">
      <alignment horizontal="center" vertical="top" wrapText="1"/>
    </xf>
    <xf numFmtId="0" fontId="2" fillId="6" borderId="21" xfId="0" applyFont="1" applyFill="1" applyBorder="1" applyAlignment="1">
      <alignment vertical="top" wrapText="1"/>
    </xf>
    <xf numFmtId="0" fontId="2" fillId="6" borderId="21" xfId="0" applyFont="1" applyFill="1" applyBorder="1" applyAlignment="1">
      <alignment horizontal="center" vertical="top" wrapText="1"/>
    </xf>
    <xf numFmtId="0" fontId="13" fillId="11" borderId="0" xfId="0" applyFont="1" applyFill="1" applyBorder="1"/>
    <xf numFmtId="4" fontId="6" fillId="11" borderId="0" xfId="0" applyNumberFormat="1" applyFont="1" applyFill="1" applyBorder="1" applyAlignment="1">
      <alignment/>
    </xf>
  </cellXfs>
  <cellStyles count="10">
    <cellStyle name="Normal" xfId="0"/>
    <cellStyle name="Percent" xfId="15"/>
    <cellStyle name="Currency" xfId="16"/>
    <cellStyle name="Currency [0]" xfId="17"/>
    <cellStyle name="Comma" xfId="18"/>
    <cellStyle name="Comma [0]" xfId="19"/>
    <cellStyle name="Hypertextový odkaz 2" xfId="20"/>
    <cellStyle name="Normální 2" xfId="21"/>
    <cellStyle name="Normální 3"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4</xdr:row>
      <xdr:rowOff>85725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95</xdr:row>
      <xdr:rowOff>0</xdr:rowOff>
    </xdr:from>
    <xdr:to>
      <xdr:col>2</xdr:col>
      <xdr:colOff>1028700</xdr:colOff>
      <xdr:row>101</xdr:row>
      <xdr:rowOff>38100</xdr:rowOff>
    </xdr:to>
    <xdr:pic>
      <xdr:nvPicPr>
        <xdr:cNvPr id="3"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31946850"/>
          <a:ext cx="5029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opvvv.msmt.cz/download/file2001.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M94"/>
  <sheetViews>
    <sheetView tabSelected="1" zoomScale="80" zoomScaleNormal="80" workbookViewId="0" topLeftCell="A1">
      <selection activeCell="J13" sqref="J13"/>
    </sheetView>
  </sheetViews>
  <sheetFormatPr defaultColWidth="9.140625" defaultRowHeight="15"/>
  <cols>
    <col min="1" max="1" width="26.140625" style="32" bestFit="1" customWidth="1"/>
    <col min="2" max="2" width="33.8515625" style="32" bestFit="1" customWidth="1"/>
    <col min="3" max="3" width="29.00390625" style="32" customWidth="1"/>
    <col min="4" max="4" width="28.421875" style="32" customWidth="1"/>
    <col min="5" max="5" width="17.00390625" style="32" customWidth="1"/>
    <col min="6" max="6" width="10.421875" style="32" customWidth="1"/>
    <col min="7" max="7" width="9.140625" style="32" customWidth="1"/>
    <col min="8" max="8" width="11.57421875" style="32" bestFit="1" customWidth="1"/>
    <col min="9" max="16384" width="9.140625" style="32" customWidth="1"/>
  </cols>
  <sheetData>
    <row r="1" ht="12.75"/>
    <row r="2" ht="12.75"/>
    <row r="3" ht="12.75"/>
    <row r="4" ht="12.75"/>
    <row r="5" ht="12.75"/>
    <row r="6" spans="1:5" ht="15">
      <c r="A6" s="105" t="s">
        <v>117</v>
      </c>
      <c r="B6" s="105"/>
      <c r="C6" s="105"/>
      <c r="D6" s="105"/>
      <c r="E6" s="105"/>
    </row>
    <row r="7" spans="1:5" ht="15">
      <c r="A7" s="19"/>
      <c r="B7" s="19"/>
      <c r="C7" s="19"/>
      <c r="D7" s="19"/>
      <c r="E7" s="19"/>
    </row>
    <row r="8" spans="1:5" ht="51">
      <c r="A8" s="1" t="s">
        <v>16</v>
      </c>
      <c r="B8" s="1" t="s">
        <v>17</v>
      </c>
      <c r="C8" s="1" t="s">
        <v>18</v>
      </c>
      <c r="D8" s="1" t="s">
        <v>46</v>
      </c>
      <c r="E8" s="83" t="s">
        <v>116</v>
      </c>
    </row>
    <row r="9" spans="1:5" ht="15">
      <c r="A9" s="106" t="s">
        <v>49</v>
      </c>
      <c r="B9" s="107"/>
      <c r="C9" s="107"/>
      <c r="D9" s="107"/>
      <c r="E9" s="108"/>
    </row>
    <row r="10" spans="1:5" ht="15">
      <c r="A10" s="2" t="s">
        <v>19</v>
      </c>
      <c r="B10" s="3" t="s">
        <v>48</v>
      </c>
      <c r="C10" s="2">
        <v>16</v>
      </c>
      <c r="D10" s="18">
        <v>14876</v>
      </c>
      <c r="E10" s="18">
        <f>D10*C10</f>
        <v>238016</v>
      </c>
    </row>
    <row r="11" spans="1:5" ht="15">
      <c r="A11" s="2" t="s">
        <v>20</v>
      </c>
      <c r="B11" s="3" t="s">
        <v>51</v>
      </c>
      <c r="C11" s="2">
        <v>5</v>
      </c>
      <c r="D11" s="41">
        <v>38346.8</v>
      </c>
      <c r="E11" s="18">
        <f>D11*C11</f>
        <v>191734</v>
      </c>
    </row>
    <row r="12" spans="1:5" ht="15">
      <c r="A12" s="2" t="s">
        <v>21</v>
      </c>
      <c r="B12" s="3" t="s">
        <v>105</v>
      </c>
      <c r="C12" s="2">
        <v>21</v>
      </c>
      <c r="D12" s="18">
        <v>3306</v>
      </c>
      <c r="E12" s="18">
        <f aca="true" t="shared" si="0" ref="E12:E14">D12*C12</f>
        <v>69426</v>
      </c>
    </row>
    <row r="13" spans="1:6" ht="25.5">
      <c r="A13" s="2" t="s">
        <v>22</v>
      </c>
      <c r="B13" s="3" t="s">
        <v>53</v>
      </c>
      <c r="C13" s="2">
        <v>1</v>
      </c>
      <c r="D13" s="18">
        <v>19504</v>
      </c>
      <c r="E13" s="18">
        <f t="shared" si="0"/>
        <v>19504</v>
      </c>
      <c r="F13" s="82"/>
    </row>
    <row r="14" spans="1:6" ht="15">
      <c r="A14" s="2" t="s">
        <v>23</v>
      </c>
      <c r="B14" s="3" t="s">
        <v>24</v>
      </c>
      <c r="C14" s="2">
        <v>1</v>
      </c>
      <c r="D14" s="41">
        <v>23958</v>
      </c>
      <c r="E14" s="41">
        <f t="shared" si="0"/>
        <v>23958</v>
      </c>
      <c r="F14" s="36"/>
    </row>
    <row r="15" spans="1:5" ht="15">
      <c r="A15" s="6" t="s">
        <v>118</v>
      </c>
      <c r="C15" s="5"/>
      <c r="D15" s="33"/>
      <c r="E15" s="4">
        <f>SUM(E10:E14)</f>
        <v>542638</v>
      </c>
    </row>
    <row r="16" spans="1:8" ht="15">
      <c r="A16" s="35" t="s">
        <v>25</v>
      </c>
      <c r="C16" s="125"/>
      <c r="D16" s="126"/>
      <c r="E16" s="126"/>
      <c r="H16" s="82"/>
    </row>
    <row r="18" ht="13.5" thickBot="1">
      <c r="B18" s="7"/>
    </row>
    <row r="19" spans="1:5" ht="13.5" thickBot="1">
      <c r="A19" s="109" t="s">
        <v>26</v>
      </c>
      <c r="B19" s="110"/>
      <c r="C19" s="110"/>
      <c r="D19" s="110"/>
      <c r="E19" s="111"/>
    </row>
    <row r="20" spans="1:5" ht="13.5" thickBot="1">
      <c r="A20" s="112" t="s">
        <v>58</v>
      </c>
      <c r="B20" s="113"/>
      <c r="C20" s="113"/>
      <c r="D20" s="113"/>
      <c r="E20" s="114"/>
    </row>
    <row r="21" spans="1:5" ht="26.25" thickBot="1">
      <c r="A21" s="8" t="s">
        <v>19</v>
      </c>
      <c r="B21" s="115" t="s">
        <v>27</v>
      </c>
      <c r="C21" s="116"/>
      <c r="D21" s="9" t="s">
        <v>28</v>
      </c>
      <c r="E21" s="9"/>
    </row>
    <row r="22" spans="1:5" ht="26.25" thickBot="1">
      <c r="A22" s="10" t="s">
        <v>47</v>
      </c>
      <c r="B22" s="103"/>
      <c r="C22" s="104"/>
      <c r="D22" s="11" t="s">
        <v>29</v>
      </c>
      <c r="E22" s="12"/>
    </row>
    <row r="23" spans="1:5" ht="13.5" thickBot="1">
      <c r="A23" s="13" t="s">
        <v>30</v>
      </c>
      <c r="B23" s="95">
        <v>16</v>
      </c>
      <c r="C23" s="96"/>
      <c r="D23" s="11" t="s">
        <v>31</v>
      </c>
      <c r="E23" s="12"/>
    </row>
    <row r="24" spans="1:5" ht="26.25" thickBot="1">
      <c r="A24" s="14" t="s">
        <v>32</v>
      </c>
      <c r="B24" s="97"/>
      <c r="C24" s="98"/>
      <c r="D24" s="11" t="s">
        <v>33</v>
      </c>
      <c r="E24" s="12"/>
    </row>
    <row r="25" spans="1:5" ht="119.85" customHeight="1" thickBot="1">
      <c r="A25" s="91" t="s">
        <v>34</v>
      </c>
      <c r="B25" s="15" t="s">
        <v>35</v>
      </c>
      <c r="C25" s="61" t="s">
        <v>108</v>
      </c>
      <c r="D25" s="93"/>
      <c r="E25" s="94"/>
    </row>
    <row r="26" spans="1:5" ht="13.5" thickBot="1">
      <c r="A26" s="92"/>
      <c r="B26" s="15" t="s">
        <v>36</v>
      </c>
      <c r="C26" s="61" t="s">
        <v>37</v>
      </c>
      <c r="D26" s="99"/>
      <c r="E26" s="100"/>
    </row>
    <row r="27" spans="1:5" ht="26.25" thickBot="1">
      <c r="A27" s="92"/>
      <c r="B27" s="15" t="s">
        <v>91</v>
      </c>
      <c r="C27" s="61" t="s">
        <v>83</v>
      </c>
      <c r="D27" s="99"/>
      <c r="E27" s="100"/>
    </row>
    <row r="28" spans="1:5" ht="13.5" thickBot="1">
      <c r="A28" s="92"/>
      <c r="B28" s="15" t="s">
        <v>92</v>
      </c>
      <c r="C28" s="61" t="s">
        <v>90</v>
      </c>
      <c r="D28" s="93"/>
      <c r="E28" s="94"/>
    </row>
    <row r="29" spans="1:5" ht="13.5" thickBot="1">
      <c r="A29" s="92"/>
      <c r="B29" s="15" t="s">
        <v>39</v>
      </c>
      <c r="C29" s="61" t="s">
        <v>15</v>
      </c>
      <c r="D29" s="99"/>
      <c r="E29" s="100"/>
    </row>
    <row r="30" spans="1:5" ht="70.5" customHeight="1" thickBot="1">
      <c r="A30" s="92"/>
      <c r="B30" s="15" t="s">
        <v>40</v>
      </c>
      <c r="C30" s="63" t="s">
        <v>93</v>
      </c>
      <c r="D30" s="99"/>
      <c r="E30" s="100"/>
    </row>
    <row r="31" spans="1:5" ht="90.95" customHeight="1" thickBot="1">
      <c r="A31" s="92"/>
      <c r="B31" s="15" t="s">
        <v>41</v>
      </c>
      <c r="C31" s="61" t="s">
        <v>42</v>
      </c>
      <c r="D31" s="99"/>
      <c r="E31" s="100"/>
    </row>
    <row r="32" spans="1:5" ht="79.5" customHeight="1" thickBot="1">
      <c r="A32" s="92"/>
      <c r="B32" s="15" t="s">
        <v>43</v>
      </c>
      <c r="C32" s="61" t="s">
        <v>109</v>
      </c>
      <c r="D32" s="99"/>
      <c r="E32" s="100"/>
    </row>
    <row r="33" spans="1:5" ht="13.5" thickBot="1">
      <c r="A33" s="117"/>
      <c r="B33" s="16" t="s">
        <v>44</v>
      </c>
      <c r="C33" s="62" t="s">
        <v>45</v>
      </c>
      <c r="D33" s="101"/>
      <c r="E33" s="100"/>
    </row>
    <row r="34" ht="13.5" thickBot="1"/>
    <row r="35" spans="1:5" ht="26.25" thickBot="1">
      <c r="A35" s="86" t="s">
        <v>20</v>
      </c>
      <c r="B35" s="87" t="s">
        <v>27</v>
      </c>
      <c r="C35" s="88"/>
      <c r="D35" s="12" t="s">
        <v>28</v>
      </c>
      <c r="E35" s="12"/>
    </row>
    <row r="36" spans="1:5" ht="26.25" thickBot="1">
      <c r="A36" s="10" t="s">
        <v>47</v>
      </c>
      <c r="B36" s="89" t="s">
        <v>52</v>
      </c>
      <c r="C36" s="90"/>
      <c r="D36" s="84" t="s">
        <v>29</v>
      </c>
      <c r="E36" s="85"/>
    </row>
    <row r="37" spans="1:5" ht="13.5" thickBot="1">
      <c r="A37" s="13" t="s">
        <v>30</v>
      </c>
      <c r="B37" s="95">
        <v>5</v>
      </c>
      <c r="C37" s="96"/>
      <c r="D37" s="11" t="s">
        <v>31</v>
      </c>
      <c r="E37" s="12"/>
    </row>
    <row r="38" spans="1:5" ht="26.25" thickBot="1">
      <c r="A38" s="14" t="s">
        <v>32</v>
      </c>
      <c r="B38" s="97"/>
      <c r="C38" s="98"/>
      <c r="D38" s="11" t="s">
        <v>33</v>
      </c>
      <c r="E38" s="12"/>
    </row>
    <row r="39" spans="1:5" ht="60" customHeight="1" thickBot="1">
      <c r="A39" s="91" t="s">
        <v>34</v>
      </c>
      <c r="B39" s="15" t="s">
        <v>35</v>
      </c>
      <c r="C39" s="74" t="s">
        <v>110</v>
      </c>
      <c r="D39" s="93"/>
      <c r="E39" s="94"/>
    </row>
    <row r="40" spans="1:5" ht="29.25" customHeight="1" thickBot="1">
      <c r="A40" s="92"/>
      <c r="B40" s="15" t="s">
        <v>97</v>
      </c>
      <c r="C40" s="75" t="s">
        <v>98</v>
      </c>
      <c r="D40" s="93"/>
      <c r="E40" s="94"/>
    </row>
    <row r="41" spans="1:5" ht="13.5" thickBot="1">
      <c r="A41" s="92"/>
      <c r="B41" s="15" t="s">
        <v>36</v>
      </c>
      <c r="C41" s="64" t="s">
        <v>50</v>
      </c>
      <c r="D41" s="99"/>
      <c r="E41" s="100"/>
    </row>
    <row r="42" spans="1:5" ht="39" thickBot="1">
      <c r="A42" s="92"/>
      <c r="B42" s="15" t="s">
        <v>38</v>
      </c>
      <c r="C42" s="64" t="s">
        <v>95</v>
      </c>
      <c r="D42" s="99"/>
      <c r="E42" s="100"/>
    </row>
    <row r="43" spans="1:5" ht="64.5" thickBot="1">
      <c r="A43" s="92"/>
      <c r="B43" s="15" t="s">
        <v>40</v>
      </c>
      <c r="C43" s="63" t="s">
        <v>96</v>
      </c>
      <c r="D43" s="99"/>
      <c r="E43" s="100"/>
    </row>
    <row r="44" spans="1:6" ht="15.75" thickBot="1">
      <c r="A44" s="92"/>
      <c r="B44" s="54" t="s">
        <v>85</v>
      </c>
      <c r="C44" s="60" t="s">
        <v>94</v>
      </c>
      <c r="D44" s="102"/>
      <c r="E44" s="102"/>
      <c r="F44" s="59"/>
    </row>
    <row r="45" spans="1:5" ht="90.95" customHeight="1" thickBot="1">
      <c r="A45" s="92"/>
      <c r="B45" s="15" t="s">
        <v>41</v>
      </c>
      <c r="C45" s="60" t="s">
        <v>84</v>
      </c>
      <c r="D45" s="99"/>
      <c r="E45" s="100"/>
    </row>
    <row r="46" spans="1:6" ht="39" thickBot="1">
      <c r="A46" s="92"/>
      <c r="B46" s="54" t="s">
        <v>86</v>
      </c>
      <c r="C46" s="50" t="s">
        <v>87</v>
      </c>
      <c r="D46" s="102"/>
      <c r="E46" s="102"/>
      <c r="F46" s="59"/>
    </row>
    <row r="47" spans="1:6" ht="159.75" customHeight="1" thickBot="1">
      <c r="A47" s="92"/>
      <c r="B47" s="54" t="s">
        <v>88</v>
      </c>
      <c r="C47" s="60" t="s">
        <v>89</v>
      </c>
      <c r="D47" s="102"/>
      <c r="E47" s="102"/>
      <c r="F47" s="59"/>
    </row>
    <row r="48" spans="1:5" ht="106.5" customHeight="1" thickBot="1">
      <c r="A48" s="92"/>
      <c r="B48" s="15" t="s">
        <v>43</v>
      </c>
      <c r="C48" s="61" t="s">
        <v>111</v>
      </c>
      <c r="D48" s="99"/>
      <c r="E48" s="100"/>
    </row>
    <row r="49" spans="1:5" ht="13.5" thickBot="1">
      <c r="A49" s="92"/>
      <c r="B49" s="16" t="s">
        <v>44</v>
      </c>
      <c r="C49" s="62" t="s">
        <v>45</v>
      </c>
      <c r="D49" s="101"/>
      <c r="E49" s="100"/>
    </row>
    <row r="50" ht="13.5" thickBot="1"/>
    <row r="51" spans="1:6" ht="26.25" thickBot="1">
      <c r="A51" s="20" t="s">
        <v>21</v>
      </c>
      <c r="B51" s="118" t="s">
        <v>27</v>
      </c>
      <c r="C51" s="119"/>
      <c r="D51" s="21" t="s">
        <v>28</v>
      </c>
      <c r="E51" s="21"/>
      <c r="F51" s="34"/>
    </row>
    <row r="52" spans="1:6" ht="26.25" thickBot="1">
      <c r="A52" s="22" t="s">
        <v>100</v>
      </c>
      <c r="B52" s="103"/>
      <c r="C52" s="104"/>
      <c r="D52" s="11" t="s">
        <v>29</v>
      </c>
      <c r="E52" s="12"/>
      <c r="F52" s="34"/>
    </row>
    <row r="53" spans="1:6" ht="13.5" thickBot="1">
      <c r="A53" s="23" t="s">
        <v>30</v>
      </c>
      <c r="B53" s="95">
        <v>21</v>
      </c>
      <c r="C53" s="96"/>
      <c r="D53" s="11" t="s">
        <v>31</v>
      </c>
      <c r="E53" s="12"/>
      <c r="F53" s="34"/>
    </row>
    <row r="54" spans="1:6" ht="26.25" thickBot="1">
      <c r="A54" s="24" t="s">
        <v>32</v>
      </c>
      <c r="B54" s="97"/>
      <c r="C54" s="98"/>
      <c r="D54" s="11" t="s">
        <v>33</v>
      </c>
      <c r="E54" s="12"/>
      <c r="F54" s="34"/>
    </row>
    <row r="55" spans="1:6" ht="13.5" thickBot="1">
      <c r="A55" s="91" t="s">
        <v>34</v>
      </c>
      <c r="B55" s="25" t="s">
        <v>2</v>
      </c>
      <c r="C55" s="65" t="s">
        <v>80</v>
      </c>
      <c r="D55" s="93"/>
      <c r="E55" s="94"/>
      <c r="F55" s="34"/>
    </row>
    <row r="56" spans="1:6" ht="13.5" thickBot="1">
      <c r="A56" s="92"/>
      <c r="B56" s="25" t="s">
        <v>101</v>
      </c>
      <c r="C56" s="65" t="s">
        <v>102</v>
      </c>
      <c r="D56" s="72"/>
      <c r="E56" s="73"/>
      <c r="F56" s="34"/>
    </row>
    <row r="57" spans="1:6" ht="15.75" customHeight="1" thickBot="1">
      <c r="A57" s="92"/>
      <c r="B57" s="27" t="s">
        <v>1</v>
      </c>
      <c r="C57" s="66" t="s">
        <v>6</v>
      </c>
      <c r="D57" s="99"/>
      <c r="E57" s="100"/>
      <c r="F57" s="34"/>
    </row>
    <row r="58" spans="1:6" ht="15.75" customHeight="1" thickBot="1">
      <c r="A58" s="92"/>
      <c r="B58" s="27" t="s">
        <v>0</v>
      </c>
      <c r="C58" s="67" t="s">
        <v>3</v>
      </c>
      <c r="D58" s="99"/>
      <c r="E58" s="100"/>
      <c r="F58" s="34"/>
    </row>
    <row r="59" spans="1:6" ht="15.75" customHeight="1" thickBot="1">
      <c r="A59" s="92"/>
      <c r="B59" s="27" t="s">
        <v>4</v>
      </c>
      <c r="C59" s="67" t="s">
        <v>5</v>
      </c>
      <c r="D59" s="99"/>
      <c r="E59" s="100"/>
      <c r="F59" s="34"/>
    </row>
    <row r="60" spans="1:6" ht="15.75" customHeight="1" thickBot="1">
      <c r="A60" s="92"/>
      <c r="B60" s="27" t="s">
        <v>7</v>
      </c>
      <c r="C60" s="67" t="s">
        <v>81</v>
      </c>
      <c r="D60" s="99"/>
      <c r="E60" s="100"/>
      <c r="F60" s="34"/>
    </row>
    <row r="61" spans="1:6" ht="15.75" customHeight="1" thickBot="1">
      <c r="A61" s="92"/>
      <c r="B61" s="27" t="s">
        <v>59</v>
      </c>
      <c r="C61" s="67" t="s">
        <v>60</v>
      </c>
      <c r="D61" s="39"/>
      <c r="E61" s="40"/>
      <c r="F61" s="34"/>
    </row>
    <row r="62" spans="1:6" ht="15.75" customHeight="1" thickBot="1">
      <c r="A62" s="92"/>
      <c r="B62" s="27" t="s">
        <v>8</v>
      </c>
      <c r="C62" s="67" t="s">
        <v>82</v>
      </c>
      <c r="D62" s="99"/>
      <c r="E62" s="100"/>
      <c r="F62" s="34"/>
    </row>
    <row r="63" spans="1:6" ht="15.75" customHeight="1" thickBot="1">
      <c r="A63" s="92"/>
      <c r="B63" s="30" t="s">
        <v>9</v>
      </c>
      <c r="C63" s="77" t="s">
        <v>106</v>
      </c>
      <c r="D63" s="99"/>
      <c r="E63" s="100"/>
      <c r="F63" s="34"/>
    </row>
    <row r="64" spans="1:6" ht="24" customHeight="1" thickBot="1">
      <c r="A64" s="120"/>
      <c r="B64" s="80" t="s">
        <v>43</v>
      </c>
      <c r="C64" s="81" t="s">
        <v>99</v>
      </c>
      <c r="D64" s="76"/>
      <c r="E64" s="71"/>
      <c r="F64" s="34"/>
    </row>
    <row r="65" spans="1:6" ht="15.75" customHeight="1" thickBot="1">
      <c r="A65" s="92"/>
      <c r="B65" s="78" t="s">
        <v>44</v>
      </c>
      <c r="C65" s="79" t="s">
        <v>45</v>
      </c>
      <c r="D65" s="101"/>
      <c r="E65" s="100"/>
      <c r="F65" s="34"/>
    </row>
    <row r="66" ht="13.5" thickBot="1"/>
    <row r="67" spans="1:5" ht="26.25" thickBot="1">
      <c r="A67" s="20" t="s">
        <v>22</v>
      </c>
      <c r="B67" s="118" t="s">
        <v>27</v>
      </c>
      <c r="C67" s="119"/>
      <c r="D67" s="21" t="s">
        <v>28</v>
      </c>
      <c r="E67" s="21"/>
    </row>
    <row r="68" spans="1:5" ht="26.25" thickBot="1">
      <c r="A68" s="22" t="s">
        <v>53</v>
      </c>
      <c r="B68" s="103"/>
      <c r="C68" s="104"/>
      <c r="D68" s="11" t="s">
        <v>29</v>
      </c>
      <c r="E68" s="12"/>
    </row>
    <row r="69" spans="1:5" ht="13.5" thickBot="1">
      <c r="A69" s="23" t="s">
        <v>30</v>
      </c>
      <c r="B69" s="95">
        <v>1</v>
      </c>
      <c r="C69" s="96"/>
      <c r="D69" s="11" t="s">
        <v>31</v>
      </c>
      <c r="E69" s="12"/>
    </row>
    <row r="70" spans="1:5" ht="26.25" thickBot="1">
      <c r="A70" s="24" t="s">
        <v>32</v>
      </c>
      <c r="B70" s="97"/>
      <c r="C70" s="98"/>
      <c r="D70" s="11" t="s">
        <v>33</v>
      </c>
      <c r="E70" s="12"/>
    </row>
    <row r="71" spans="1:5" ht="13.5" thickBot="1">
      <c r="A71" s="91" t="s">
        <v>34</v>
      </c>
      <c r="B71" s="25" t="s">
        <v>10</v>
      </c>
      <c r="C71" s="26" t="s">
        <v>11</v>
      </c>
      <c r="D71" s="93"/>
      <c r="E71" s="94"/>
    </row>
    <row r="72" spans="1:5" ht="15.75" customHeight="1" thickBot="1">
      <c r="A72" s="92"/>
      <c r="B72" s="27" t="s">
        <v>12</v>
      </c>
      <c r="C72" s="28" t="s">
        <v>13</v>
      </c>
      <c r="D72" s="99"/>
      <c r="E72" s="100"/>
    </row>
    <row r="73" spans="1:5" ht="15.75" customHeight="1" thickBot="1">
      <c r="A73" s="92"/>
      <c r="B73" s="30" t="s">
        <v>113</v>
      </c>
      <c r="C73" s="31" t="s">
        <v>114</v>
      </c>
      <c r="D73" s="99"/>
      <c r="E73" s="100"/>
    </row>
    <row r="74" spans="1:5" ht="15.75" customHeight="1" thickBot="1">
      <c r="A74" s="92"/>
      <c r="B74" s="30" t="s">
        <v>56</v>
      </c>
      <c r="C74" s="31" t="s">
        <v>79</v>
      </c>
      <c r="D74" s="99"/>
      <c r="E74" s="100"/>
    </row>
    <row r="75" spans="1:5" ht="15.75" customHeight="1" thickBot="1">
      <c r="A75" s="92"/>
      <c r="B75" s="30" t="s">
        <v>57</v>
      </c>
      <c r="C75" s="31" t="s">
        <v>70</v>
      </c>
      <c r="D75" s="93"/>
      <c r="E75" s="94"/>
    </row>
    <row r="76" spans="1:5" ht="41.25" customHeight="1" thickBot="1">
      <c r="A76" s="92"/>
      <c r="B76" s="30" t="s">
        <v>54</v>
      </c>
      <c r="C76" s="37" t="s">
        <v>115</v>
      </c>
      <c r="D76" s="99"/>
      <c r="E76" s="100"/>
    </row>
    <row r="77" spans="1:5" ht="54.95" customHeight="1" thickBot="1">
      <c r="A77" s="92"/>
      <c r="B77" s="30" t="s">
        <v>55</v>
      </c>
      <c r="C77" s="37" t="s">
        <v>112</v>
      </c>
      <c r="D77" s="99"/>
      <c r="E77" s="100"/>
    </row>
    <row r="78" spans="1:5" ht="15.75" customHeight="1" thickBot="1">
      <c r="A78" s="92"/>
      <c r="B78" s="29" t="s">
        <v>14</v>
      </c>
      <c r="C78" s="38" t="s">
        <v>78</v>
      </c>
      <c r="D78" s="99"/>
      <c r="E78" s="100"/>
    </row>
    <row r="79" spans="1:5" ht="15.75" customHeight="1" thickBot="1">
      <c r="A79" s="117"/>
      <c r="B79" s="16" t="s">
        <v>44</v>
      </c>
      <c r="C79" s="17" t="s">
        <v>45</v>
      </c>
      <c r="D79" s="101"/>
      <c r="E79" s="100"/>
    </row>
    <row r="80" spans="1:2" ht="15.75" thickBot="1">
      <c r="A80" s="42"/>
      <c r="B80" s="42"/>
    </row>
    <row r="81" spans="1:9" ht="15.75" customHeight="1" thickBot="1">
      <c r="A81" s="43" t="s">
        <v>23</v>
      </c>
      <c r="B81" s="123" t="s">
        <v>27</v>
      </c>
      <c r="C81" s="123"/>
      <c r="D81" s="44" t="s">
        <v>61</v>
      </c>
      <c r="E81" s="44"/>
      <c r="G81" s="45"/>
      <c r="H81" s="45"/>
      <c r="I81" s="46"/>
    </row>
    <row r="82" spans="1:9" ht="26.25" customHeight="1" thickBot="1">
      <c r="A82" s="69" t="s">
        <v>62</v>
      </c>
      <c r="B82" s="124"/>
      <c r="C82" s="124"/>
      <c r="D82" s="47" t="s">
        <v>63</v>
      </c>
      <c r="E82" s="48"/>
      <c r="G82" s="45"/>
      <c r="H82" s="45"/>
      <c r="I82" s="49"/>
    </row>
    <row r="83" spans="1:13" ht="15.75" customHeight="1" thickBot="1">
      <c r="A83" s="50" t="s">
        <v>30</v>
      </c>
      <c r="B83" s="121">
        <v>1</v>
      </c>
      <c r="C83" s="121"/>
      <c r="D83" s="47" t="s">
        <v>31</v>
      </c>
      <c r="E83" s="48"/>
      <c r="G83" s="45"/>
      <c r="H83" s="45"/>
      <c r="I83" s="49"/>
      <c r="M83" s="51"/>
    </row>
    <row r="84" spans="1:13" ht="26.25" customHeight="1" thickBot="1">
      <c r="A84" s="50" t="s">
        <v>64</v>
      </c>
      <c r="B84" s="122" t="s">
        <v>65</v>
      </c>
      <c r="C84" s="122"/>
      <c r="D84" s="47" t="s">
        <v>66</v>
      </c>
      <c r="E84" s="48"/>
      <c r="G84" s="45"/>
      <c r="H84" s="45"/>
      <c r="I84" s="49"/>
      <c r="M84" s="51"/>
    </row>
    <row r="85" spans="1:9" ht="15.75" thickBot="1">
      <c r="A85" s="52" t="s">
        <v>67</v>
      </c>
      <c r="B85" s="53" t="s">
        <v>103</v>
      </c>
      <c r="C85" s="54" t="s">
        <v>68</v>
      </c>
      <c r="D85" s="93"/>
      <c r="E85" s="94"/>
      <c r="F85" s="68"/>
      <c r="G85" s="45"/>
      <c r="H85" s="45"/>
      <c r="I85" s="49"/>
    </row>
    <row r="86" spans="1:9" ht="15.75" thickBot="1">
      <c r="A86" s="55"/>
      <c r="B86" s="50" t="s">
        <v>69</v>
      </c>
      <c r="C86" s="54" t="s">
        <v>104</v>
      </c>
      <c r="D86" s="99"/>
      <c r="E86" s="100"/>
      <c r="F86" s="70"/>
      <c r="G86" s="45"/>
      <c r="H86" s="51"/>
      <c r="I86" s="49"/>
    </row>
    <row r="87" spans="1:9" ht="39" thickBot="1">
      <c r="A87" s="55"/>
      <c r="B87" s="53" t="s">
        <v>77</v>
      </c>
      <c r="C87" s="54" t="s">
        <v>68</v>
      </c>
      <c r="D87" s="99"/>
      <c r="E87" s="100"/>
      <c r="G87" s="45"/>
      <c r="H87" s="51"/>
      <c r="I87" s="49"/>
    </row>
    <row r="88" spans="1:9" ht="15.75" thickBot="1">
      <c r="A88" s="55"/>
      <c r="B88" s="53" t="s">
        <v>107</v>
      </c>
      <c r="C88" s="54" t="s">
        <v>68</v>
      </c>
      <c r="D88" s="93"/>
      <c r="E88" s="94"/>
      <c r="G88" s="45"/>
      <c r="H88" s="51"/>
      <c r="I88" s="49"/>
    </row>
    <row r="89" spans="1:9" ht="42.75" customHeight="1" thickBot="1">
      <c r="A89" s="55"/>
      <c r="B89" s="56" t="s">
        <v>71</v>
      </c>
      <c r="C89" s="54" t="s">
        <v>68</v>
      </c>
      <c r="D89" s="99"/>
      <c r="E89" s="100"/>
      <c r="G89" s="45"/>
      <c r="H89" s="51"/>
      <c r="I89" s="49"/>
    </row>
    <row r="90" spans="1:9" ht="15.75" thickBot="1">
      <c r="A90" s="55"/>
      <c r="B90" s="56" t="s">
        <v>72</v>
      </c>
      <c r="C90" s="54" t="s">
        <v>68</v>
      </c>
      <c r="D90" s="99"/>
      <c r="E90" s="100"/>
      <c r="G90" s="45"/>
      <c r="H90" s="51"/>
      <c r="I90" s="49"/>
    </row>
    <row r="91" spans="1:9" ht="15.75" thickBot="1">
      <c r="A91" s="55"/>
      <c r="B91" s="57" t="s">
        <v>73</v>
      </c>
      <c r="C91" s="54" t="s">
        <v>68</v>
      </c>
      <c r="D91" s="93"/>
      <c r="E91" s="94"/>
      <c r="G91" s="45"/>
      <c r="H91" s="51"/>
      <c r="I91" s="49"/>
    </row>
    <row r="92" spans="1:9" ht="15.75" thickBot="1">
      <c r="A92" s="55"/>
      <c r="B92" s="58" t="s">
        <v>74</v>
      </c>
      <c r="C92" s="54" t="s">
        <v>68</v>
      </c>
      <c r="D92" s="99"/>
      <c r="E92" s="100"/>
      <c r="G92" s="45"/>
      <c r="H92" s="51"/>
      <c r="I92" s="49"/>
    </row>
    <row r="93" spans="1:9" ht="15.75" thickBot="1">
      <c r="A93" s="55"/>
      <c r="B93" s="56" t="s">
        <v>75</v>
      </c>
      <c r="C93" s="54" t="s">
        <v>68</v>
      </c>
      <c r="D93" s="99"/>
      <c r="E93" s="100"/>
      <c r="G93" s="45"/>
      <c r="H93" s="51"/>
      <c r="I93" s="49"/>
    </row>
    <row r="94" spans="1:9" ht="15.75" thickBot="1">
      <c r="A94" s="50"/>
      <c r="B94" s="56" t="s">
        <v>76</v>
      </c>
      <c r="C94" s="54" t="s">
        <v>68</v>
      </c>
      <c r="D94" s="99"/>
      <c r="E94" s="100"/>
      <c r="G94" s="45"/>
      <c r="H94" s="51"/>
      <c r="I94" s="49"/>
    </row>
  </sheetData>
  <mergeCells count="75">
    <mergeCell ref="D91:E91"/>
    <mergeCell ref="D92:E92"/>
    <mergeCell ref="D93:E93"/>
    <mergeCell ref="D94:E94"/>
    <mergeCell ref="D86:E86"/>
    <mergeCell ref="D87:E87"/>
    <mergeCell ref="D88:E88"/>
    <mergeCell ref="D89:E89"/>
    <mergeCell ref="D90:E90"/>
    <mergeCell ref="D85:E85"/>
    <mergeCell ref="D47:E47"/>
    <mergeCell ref="D62:E62"/>
    <mergeCell ref="D63:E63"/>
    <mergeCell ref="D55:E55"/>
    <mergeCell ref="D57:E57"/>
    <mergeCell ref="D58:E58"/>
    <mergeCell ref="D59:E59"/>
    <mergeCell ref="D60:E60"/>
    <mergeCell ref="B83:C83"/>
    <mergeCell ref="B84:C84"/>
    <mergeCell ref="D65:E65"/>
    <mergeCell ref="D79:E79"/>
    <mergeCell ref="D72:E72"/>
    <mergeCell ref="D78:E78"/>
    <mergeCell ref="B81:C81"/>
    <mergeCell ref="B82:C82"/>
    <mergeCell ref="D71:E71"/>
    <mergeCell ref="D74:E74"/>
    <mergeCell ref="D73:E73"/>
    <mergeCell ref="D75:E75"/>
    <mergeCell ref="D76:E76"/>
    <mergeCell ref="D77:E77"/>
    <mergeCell ref="B51:C51"/>
    <mergeCell ref="B52:C52"/>
    <mergeCell ref="B53:C53"/>
    <mergeCell ref="B54:C54"/>
    <mergeCell ref="A71:A79"/>
    <mergeCell ref="A55:A65"/>
    <mergeCell ref="B67:C67"/>
    <mergeCell ref="B68:C68"/>
    <mergeCell ref="B69:C69"/>
    <mergeCell ref="B70:C70"/>
    <mergeCell ref="A25:A33"/>
    <mergeCell ref="D25:E25"/>
    <mergeCell ref="D26:E26"/>
    <mergeCell ref="D27:E27"/>
    <mergeCell ref="D29:E29"/>
    <mergeCell ref="D30:E30"/>
    <mergeCell ref="D31:E31"/>
    <mergeCell ref="D32:E32"/>
    <mergeCell ref="D33:E33"/>
    <mergeCell ref="D28:E28"/>
    <mergeCell ref="B23:C23"/>
    <mergeCell ref="B24:C24"/>
    <mergeCell ref="B22:C22"/>
    <mergeCell ref="A6:E6"/>
    <mergeCell ref="A9:E9"/>
    <mergeCell ref="A19:E19"/>
    <mergeCell ref="A20:E20"/>
    <mergeCell ref="B21:C21"/>
    <mergeCell ref="B35:C35"/>
    <mergeCell ref="B36:C36"/>
    <mergeCell ref="A39:A49"/>
    <mergeCell ref="D39:E39"/>
    <mergeCell ref="B37:C37"/>
    <mergeCell ref="B38:C38"/>
    <mergeCell ref="D41:E41"/>
    <mergeCell ref="D42:E42"/>
    <mergeCell ref="D43:E43"/>
    <mergeCell ref="D45:E45"/>
    <mergeCell ref="D48:E48"/>
    <mergeCell ref="D49:E49"/>
    <mergeCell ref="D44:E44"/>
    <mergeCell ref="D46:E46"/>
    <mergeCell ref="D40:E40"/>
  </mergeCells>
  <hyperlinks>
    <hyperlink ref="A16" r:id="rId1" display="https://opvvv.msmt.cz/download/file2001.pdf"/>
  </hyperlinks>
  <printOptions/>
  <pageMargins left="0.7" right="0.7" top="0.787401575" bottom="0.787401575" header="0.3" footer="0.3"/>
  <pageSetup fitToHeight="0" fitToWidth="1" horizontalDpi="360" verticalDpi="360" orientation="portrait" paperSize="9" scale="6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Eršil</dc:creator>
  <cp:keywords/>
  <dc:description/>
  <cp:lastModifiedBy>DrozdovaK</cp:lastModifiedBy>
  <cp:lastPrinted>2019-03-26T11:59:06Z</cp:lastPrinted>
  <dcterms:created xsi:type="dcterms:W3CDTF">2018-08-17T09:20:45Z</dcterms:created>
  <dcterms:modified xsi:type="dcterms:W3CDTF">2019-03-29T07:35:19Z</dcterms:modified>
  <cp:category/>
  <cp:version/>
  <cp:contentType/>
  <cp:contentStatus/>
</cp:coreProperties>
</file>