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'List1'!$A$7:$C$21</definedName>
  </definedNames>
  <calcPr fullCalcOnLoad="1"/>
</workbook>
</file>

<file path=xl/sharedStrings.xml><?xml version="1.0" encoding="utf-8"?>
<sst xmlns="http://schemas.openxmlformats.org/spreadsheetml/2006/main" count="117" uniqueCount="85">
  <si>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</si>
  <si>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</si>
  <si>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</si>
  <si>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</si>
  <si>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</si>
  <si>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</si>
  <si>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</si>
  <si>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</si>
  <si>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</si>
  <si>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</si>
  <si>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</si>
  <si>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</si>
  <si>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</si>
  <si>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</si>
  <si>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</si>
  <si>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1A</t>
  </si>
  <si>
    <t>1B</t>
  </si>
  <si>
    <t>1C</t>
  </si>
  <si>
    <t>Celkem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</si>
  <si>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</si>
  <si>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</si>
  <si>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</si>
  <si>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</si>
  <si>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</si>
  <si>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</si>
  <si>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</si>
  <si>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požadavky  a montáž</t>
  </si>
  <si>
    <t>Aktivní pracovní plocha</t>
  </si>
  <si>
    <t>Formát</t>
  </si>
  <si>
    <t>16 : 10</t>
  </si>
  <si>
    <t>Ozvučení</t>
  </si>
  <si>
    <t>Ano</t>
  </si>
  <si>
    <t>Úhlopříčka</t>
  </si>
  <si>
    <t>Ovládání</t>
  </si>
  <si>
    <t>Propojení</t>
  </si>
  <si>
    <t>Možnost propojení s PC</t>
  </si>
  <si>
    <t>SW</t>
  </si>
  <si>
    <t>Příslušenství</t>
  </si>
  <si>
    <t>Dodání a montáž</t>
  </si>
  <si>
    <t>Záruka:</t>
  </si>
  <si>
    <t>min. 2 roky</t>
  </si>
  <si>
    <t xml:space="preserve">Alespoň 187 x 117 cm   </t>
  </si>
  <si>
    <r>
      <t xml:space="preserve">Perem, </t>
    </r>
    <r>
      <rPr>
        <sz val="10"/>
        <rFont val="Arial"/>
        <family val="2"/>
      </rPr>
      <t>gestem,</t>
    </r>
    <r>
      <rPr>
        <sz val="10"/>
        <color indexed="8"/>
        <rFont val="Arial"/>
        <family val="2"/>
      </rPr>
      <t xml:space="preserve"> dotykem, multidotykem. 
Možnost současné práce dvou studentů i na rozdílných aktivitách.</t>
    </r>
  </si>
  <si>
    <r>
      <t>2 ks popisovačů s přepínáním alespoň 4 barev
mazací houbička</t>
    </r>
    <r>
      <rPr>
        <sz val="10"/>
        <rFont val="Arial"/>
        <family val="2"/>
      </rPr>
      <t>, napájecí adaptér, propojovací USB kabel min. 4,5 m</t>
    </r>
  </si>
  <si>
    <t>Součástí dodávky v ceně je zprovoznění, montážní materiál, doprava  a montáž na stěnu učebny CN440, budova UJEP České mládeže 8 a učeben HO138 a HO140 budova UJEP Hoření, Ústí nad Labem</t>
  </si>
  <si>
    <t>min 4K UHD 3840x2160 bodů</t>
  </si>
  <si>
    <t>technologie</t>
  </si>
  <si>
    <t>3LCD</t>
  </si>
  <si>
    <t>Způsob projekce (N,ST,UST)</t>
  </si>
  <si>
    <t>ultra short throw</t>
  </si>
  <si>
    <t>Projekční vzdálenost:</t>
  </si>
  <si>
    <t>0,1 – 0,51 m</t>
  </si>
  <si>
    <t xml:space="preserve">Nativní rozlišení: </t>
  </si>
  <si>
    <t>1280x800</t>
  </si>
  <si>
    <t xml:space="preserve">Svítivost: </t>
  </si>
  <si>
    <t>3500 ANSI lm</t>
  </si>
  <si>
    <t xml:space="preserve">Životnost lampy v provozu NORMAL/STANDARD: </t>
  </si>
  <si>
    <t>5000 hodin</t>
  </si>
  <si>
    <t xml:space="preserve">Kontrast: </t>
  </si>
  <si>
    <t>6000:1</t>
  </si>
  <si>
    <t xml:space="preserve">Rozhraní: </t>
  </si>
  <si>
    <t>HDMI  2x (1x podpora Deep Color, Lip sync)   1 x MHL); Video Vstup: 1 x RCA; LAN 1 x RJ45; USB</t>
  </si>
  <si>
    <t>držák na zeď</t>
  </si>
  <si>
    <t>ANO, součástí dodávky</t>
  </si>
  <si>
    <r>
      <t xml:space="preserve">Součástí dodávky v ceně je zprovoznění, montážní materiál, doprava  a montáž na stěnu učeben </t>
    </r>
    <r>
      <rPr>
        <sz val="10"/>
        <rFont val="Arial"/>
        <family val="2"/>
      </rPr>
      <t>učeben HO138 a HO140 budova UJEP Hoření, Ústí nad Labem</t>
    </r>
  </si>
  <si>
    <t>Dotykem prstu, pasivní popisovač. Dotyková technologie IR musí rozeznat minimálně 10 současných dotyků.</t>
  </si>
  <si>
    <t>Rozlišení</t>
  </si>
  <si>
    <t>Rozhraní</t>
  </si>
  <si>
    <t>16:9</t>
  </si>
  <si>
    <t>Obrazovka</t>
  </si>
  <si>
    <t>1.1.1.3.17 Interaktivní tabule</t>
  </si>
  <si>
    <t>1.1.1.3.17 Interaktivní displej</t>
  </si>
  <si>
    <t>1.1.2.1.1.21 projektor s ultrakrátkou vzdáleností + 1.1.2.1.1.21 držák pro projektor</t>
  </si>
  <si>
    <t>Součástí dodávky v ceně je zprovoznění, montážní materiál, doprava  a montáž na stěnu učebny CS322, budova UJEP České mládeže 8, Ústí nad Labem</t>
  </si>
  <si>
    <t>minimálně 1x HDMI 2.0, 2x HDMI 1.4, 1x Display port, 1x VGA, 1x AV in, 1x audio výstup 3,5mm,1x digitální audio výstup, 2x USB 2.0, 1x USB 3.0, 1x USB-B, Wi-Fi</t>
  </si>
  <si>
    <t xml:space="preserve">min 87“ </t>
  </si>
  <si>
    <t xml:space="preserve">min 65“ </t>
  </si>
  <si>
    <t xml:space="preserve">Součástí dodávky je komunikační software a autorský výukový software na interaktivní výuku pro 64bitový profesionální operační systém (aktuální CZ verze) kompatibilní se stávajícím počítačovým prostředím učeben univerzity. </t>
  </si>
  <si>
    <t>Možnost propojení s PC, slot pro vestavění PC modulu</t>
  </si>
  <si>
    <t xml:space="preserve">ochrana sklem s úpravou proti odleskům </t>
  </si>
  <si>
    <t>OP VVV „Univerzita 21. století – Moderní prostředí pro kvalitní vzdělávání“, reg. číslo CZ.02.2.67/0.0/0.0/17_044/0008555</t>
  </si>
  <si>
    <t>Maximální cena celkem bez DPH, kterou nelze překročit</t>
  </si>
  <si>
    <t>Účastník doplní do zelených políček konkrétní zboží a komponenty, které nabízí.</t>
  </si>
  <si>
    <t xml:space="preserve">Příloha č. 1 - podrobná specifikace položek </t>
  </si>
  <si>
    <t xml:space="preserve">Podpora pro 64bitový profesionální operační systém (aktuální CZ verze) kompatibilní se stávajícím počítačovým prostředím učeben univerzity. Kompatibilní s výukovým SW pro interaktivní tabule.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</si>
</sst>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2" fillId="0" borderId="19" xfId="0" applyFont="1" applyBorder="1" applyAlignment="1">
      <alignment horizontal="left" wrapText="1"/>
    </xf>
    <xf numFmtId="0" fontId="1" fillId="34" borderId="24" xfId="0" applyFont="1" applyFill="1" applyBorder="1" applyAlignment="1">
      <alignment vertical="top" wrapText="1"/>
    </xf>
    <xf numFmtId="0" fontId="1" fillId="34" borderId="23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8" fillId="36" borderId="27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4" borderId="1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4" borderId="19" xfId="0" applyFont="1" applyFill="1" applyBorder="1" applyAlignment="1">
      <alignment horizontal="left" vertical="top" wrapText="1"/>
    </xf>
    <xf numFmtId="3" fontId="3" fillId="37" borderId="19" xfId="0" applyNumberFormat="1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0" fillId="37" borderId="19" xfId="0" applyFill="1" applyBorder="1" applyAlignment="1">
      <alignment horizontal="center"/>
    </xf>
    <xf numFmtId="0" fontId="3" fillId="34" borderId="3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0" fillId="37" borderId="18" xfId="0" applyFill="1" applyBorder="1" applyAlignment="1">
      <alignment horizontal="center"/>
    </xf>
    <xf numFmtId="0" fontId="0" fillId="37" borderId="2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1438275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09550"/>
          <a:ext cx="1847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2</xdr:col>
      <xdr:colOff>1047750</xdr:colOff>
      <xdr:row>78</xdr:row>
      <xdr:rowOff>57150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55075"/>
          <a:ext cx="502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72"/>
  <sheetViews>
    <sheetView tabSelected="1" zoomScale="95" zoomScaleNormal="95" zoomScalePageLayoutView="0" workbookViewId="0" topLeftCell="A40">
      <selection activeCell="D53" sqref="D53:E53"/>
    </sheetView>
  </sheetViews>
  <sheetFormatPr defaultColWidth="9.00390625" defaultRowHeight="15"/>
  <cols>
    <col min="1" max="1" width="26.140625" style="0" customWidth="1"/>
    <col min="2" max="2" width="33.57421875" style="0" customWidth="1"/>
    <col min="3" max="3" width="40.140625" style="0" customWidth="1"/>
    <col min="4" max="4" width="23.57421875" style="0" customWidth="1"/>
    <col min="5" max="5" width="26.57421875" style="0" customWidth="1"/>
  </cols>
  <sheetData>
    <row r="7" spans="1:5" ht="15">
      <c r="A7" s="40" t="s">
        <v>83</v>
      </c>
      <c r="B7" s="40"/>
      <c r="C7" s="40"/>
      <c r="D7" s="40"/>
      <c r="E7" s="40"/>
    </row>
    <row r="8" spans="1:3" ht="15.75" hidden="1" thickBot="1">
      <c r="A8" s="41" t="s">
        <v>0</v>
      </c>
      <c r="B8" s="41"/>
      <c r="C8" s="2" t="s">
        <v>1</v>
      </c>
    </row>
    <row r="9" spans="1:3" ht="15.75" hidden="1" thickBot="1">
      <c r="A9" s="3" t="s">
        <v>2</v>
      </c>
      <c r="B9" s="4"/>
      <c r="C9" s="5"/>
    </row>
    <row r="10" spans="1:3" ht="15.75" hidden="1" thickBot="1">
      <c r="A10" s="37" t="s">
        <v>3</v>
      </c>
      <c r="B10" s="37"/>
      <c r="C10" s="5"/>
    </row>
    <row r="11" spans="1:3" ht="15.75" hidden="1" thickBot="1">
      <c r="A11" s="42" t="s">
        <v>4</v>
      </c>
      <c r="B11" s="42"/>
      <c r="C11" s="5" t="s">
        <v>5</v>
      </c>
    </row>
    <row r="12" spans="1:3" ht="15.75" hidden="1" thickBot="1">
      <c r="A12" s="42" t="s">
        <v>6</v>
      </c>
      <c r="B12" s="42"/>
      <c r="C12" s="5"/>
    </row>
    <row r="13" spans="1:3" ht="15.75" hidden="1" thickBot="1">
      <c r="A13" s="37" t="s">
        <v>7</v>
      </c>
      <c r="B13" s="37"/>
      <c r="C13" s="5"/>
    </row>
    <row r="14" spans="1:3" ht="15.75" hidden="1" thickBot="1">
      <c r="A14" s="37" t="s">
        <v>8</v>
      </c>
      <c r="B14" s="37"/>
      <c r="C14" s="5">
        <v>44555601</v>
      </c>
    </row>
    <row r="15" spans="1:3" ht="15.75" hidden="1" thickBot="1">
      <c r="A15" s="38" t="s">
        <v>9</v>
      </c>
      <c r="B15" s="38"/>
      <c r="C15" s="6" t="s">
        <v>10</v>
      </c>
    </row>
    <row r="16" spans="1:3" ht="15">
      <c r="A16" s="16"/>
      <c r="B16" s="16"/>
      <c r="C16" s="33"/>
    </row>
    <row r="17" spans="1:5" ht="15">
      <c r="A17" s="43" t="s">
        <v>80</v>
      </c>
      <c r="B17" s="43"/>
      <c r="C17" s="43"/>
      <c r="D17" s="43"/>
      <c r="E17" s="43"/>
    </row>
    <row r="18" spans="1:3" ht="15.75" thickBot="1">
      <c r="A18" s="34"/>
      <c r="B18" s="34"/>
      <c r="C18" s="35"/>
    </row>
    <row r="19" spans="1:5" ht="39.75" thickBot="1">
      <c r="A19" s="7" t="s">
        <v>11</v>
      </c>
      <c r="B19" s="8" t="s">
        <v>12</v>
      </c>
      <c r="C19" s="9" t="s">
        <v>13</v>
      </c>
      <c r="D19" s="10" t="s">
        <v>14</v>
      </c>
      <c r="E19" s="11" t="s">
        <v>81</v>
      </c>
    </row>
    <row r="20" spans="1:5" ht="15.75" thickBot="1">
      <c r="A20" s="7" t="s">
        <v>15</v>
      </c>
      <c r="B20" s="12" t="s">
        <v>70</v>
      </c>
      <c r="C20" s="9">
        <v>3</v>
      </c>
      <c r="D20" s="9">
        <v>49917</v>
      </c>
      <c r="E20" s="9">
        <f>C20*D20</f>
        <v>149751</v>
      </c>
    </row>
    <row r="21" spans="1:5" ht="15.75" thickBot="1">
      <c r="A21" s="13" t="s">
        <v>16</v>
      </c>
      <c r="B21" s="14" t="s">
        <v>71</v>
      </c>
      <c r="C21" s="15">
        <v>1</v>
      </c>
      <c r="D21" s="15">
        <v>66529</v>
      </c>
      <c r="E21" s="9">
        <f>C21*D21</f>
        <v>66529</v>
      </c>
    </row>
    <row r="22" spans="1:5" ht="47.25" customHeight="1" thickBot="1">
      <c r="A22" s="13" t="s">
        <v>17</v>
      </c>
      <c r="B22" s="30" t="s">
        <v>72</v>
      </c>
      <c r="C22" s="15">
        <v>2</v>
      </c>
      <c r="D22" s="15">
        <v>35124</v>
      </c>
      <c r="E22" s="9">
        <f>C22*D22</f>
        <v>70248</v>
      </c>
    </row>
    <row r="23" spans="1:6" ht="15">
      <c r="A23" s="1"/>
      <c r="B23" s="16"/>
      <c r="C23" s="1"/>
      <c r="D23" s="17"/>
      <c r="E23" s="17"/>
      <c r="F23" s="17"/>
    </row>
    <row r="24" spans="1:6" ht="15">
      <c r="A24" s="1"/>
      <c r="B24" s="16"/>
      <c r="C24" s="1"/>
      <c r="D24" s="18" t="s">
        <v>18</v>
      </c>
      <c r="E24" s="19">
        <f>SUM(E20:E22)</f>
        <v>286528</v>
      </c>
      <c r="F24" s="17"/>
    </row>
    <row r="25" spans="1:6" ht="15.75" thickBot="1">
      <c r="A25" s="1"/>
      <c r="B25" s="16"/>
      <c r="C25" s="1"/>
      <c r="D25" s="17"/>
      <c r="E25" s="17"/>
      <c r="F25" s="17"/>
    </row>
    <row r="26" spans="1:6" ht="15.75" thickBot="1">
      <c r="A26" s="36" t="s">
        <v>82</v>
      </c>
      <c r="B26" s="36"/>
      <c r="C26" s="36"/>
      <c r="D26" s="36"/>
      <c r="E26" s="36"/>
      <c r="F26" s="17"/>
    </row>
    <row r="27" spans="1:5" ht="26.25" customHeight="1" thickBot="1">
      <c r="A27" s="20" t="s">
        <v>15</v>
      </c>
      <c r="B27" s="39" t="s">
        <v>19</v>
      </c>
      <c r="C27" s="39"/>
      <c r="D27" s="22" t="s">
        <v>20</v>
      </c>
      <c r="E27" s="22"/>
    </row>
    <row r="28" spans="1:5" ht="27.75" customHeight="1" thickBot="1">
      <c r="A28" s="20" t="str">
        <f>B20</f>
        <v>1.1.1.3.17 Interaktivní tabule</v>
      </c>
      <c r="B28" s="39"/>
      <c r="C28" s="39"/>
      <c r="D28" s="21" t="s">
        <v>21</v>
      </c>
      <c r="E28" s="20"/>
    </row>
    <row r="29" spans="1:5" ht="15.75" customHeight="1" thickBot="1">
      <c r="A29" s="23" t="s">
        <v>22</v>
      </c>
      <c r="B29" s="44">
        <f>C20</f>
        <v>3</v>
      </c>
      <c r="C29" s="44"/>
      <c r="D29" s="21" t="s">
        <v>23</v>
      </c>
      <c r="E29" s="20"/>
    </row>
    <row r="30" spans="1:5" ht="26.25" customHeight="1" thickBot="1">
      <c r="A30" s="24" t="s">
        <v>24</v>
      </c>
      <c r="B30" s="45"/>
      <c r="C30" s="45"/>
      <c r="D30" s="21" t="s">
        <v>25</v>
      </c>
      <c r="E30" s="20"/>
    </row>
    <row r="31" spans="1:5" ht="25.5" customHeight="1" thickBot="1">
      <c r="A31" s="46" t="s">
        <v>26</v>
      </c>
      <c r="B31" s="25" t="s">
        <v>27</v>
      </c>
      <c r="C31" s="26" t="s">
        <v>41</v>
      </c>
      <c r="D31" s="47"/>
      <c r="E31" s="47"/>
    </row>
    <row r="32" spans="1:5" ht="17.25" customHeight="1" thickBot="1">
      <c r="A32" s="46"/>
      <c r="B32" s="25" t="s">
        <v>28</v>
      </c>
      <c r="C32" s="27" t="s">
        <v>29</v>
      </c>
      <c r="D32" s="47"/>
      <c r="E32" s="47"/>
    </row>
    <row r="33" spans="1:5" ht="21.75" customHeight="1" thickBot="1">
      <c r="A33" s="46"/>
      <c r="B33" s="25" t="s">
        <v>30</v>
      </c>
      <c r="C33" s="26" t="s">
        <v>31</v>
      </c>
      <c r="D33" s="47"/>
      <c r="E33" s="47"/>
    </row>
    <row r="34" spans="1:5" ht="21.75" customHeight="1" thickBot="1">
      <c r="A34" s="46"/>
      <c r="B34" s="25" t="s">
        <v>32</v>
      </c>
      <c r="C34" s="26" t="s">
        <v>75</v>
      </c>
      <c r="D34" s="47"/>
      <c r="E34" s="47"/>
    </row>
    <row r="35" spans="1:5" ht="42.75" customHeight="1" thickBot="1">
      <c r="A35" s="46"/>
      <c r="B35" s="25" t="s">
        <v>33</v>
      </c>
      <c r="C35" s="26" t="s">
        <v>42</v>
      </c>
      <c r="D35" s="47"/>
      <c r="E35" s="47"/>
    </row>
    <row r="36" spans="1:5" ht="20.25" customHeight="1" thickBot="1">
      <c r="A36" s="46"/>
      <c r="B36" s="25" t="s">
        <v>34</v>
      </c>
      <c r="C36" s="26" t="s">
        <v>35</v>
      </c>
      <c r="D36" s="47"/>
      <c r="E36" s="47"/>
    </row>
    <row r="37" spans="1:5" ht="84" customHeight="1" thickBot="1">
      <c r="A37" s="46"/>
      <c r="B37" s="25" t="s">
        <v>36</v>
      </c>
      <c r="C37" s="26" t="s">
        <v>77</v>
      </c>
      <c r="D37" s="47"/>
      <c r="E37" s="47"/>
    </row>
    <row r="38" spans="1:5" ht="58.5" customHeight="1" thickBot="1">
      <c r="A38" s="46"/>
      <c r="B38" s="25" t="s">
        <v>37</v>
      </c>
      <c r="C38" s="26" t="s">
        <v>43</v>
      </c>
      <c r="D38" s="47"/>
      <c r="E38" s="47"/>
    </row>
    <row r="39" spans="1:5" ht="72" customHeight="1" thickBot="1">
      <c r="A39" s="46"/>
      <c r="B39" s="25" t="s">
        <v>38</v>
      </c>
      <c r="C39" s="26" t="s">
        <v>44</v>
      </c>
      <c r="D39" s="47"/>
      <c r="E39" s="47"/>
    </row>
    <row r="40" spans="1:5" ht="15.75" thickBot="1">
      <c r="A40" s="46"/>
      <c r="B40" s="28" t="s">
        <v>39</v>
      </c>
      <c r="C40" s="23" t="s">
        <v>40</v>
      </c>
      <c r="D40" s="47"/>
      <c r="E40" s="47"/>
    </row>
    <row r="42" spans="1:5" ht="15" customHeight="1" thickBot="1">
      <c r="A42" s="20" t="s">
        <v>16</v>
      </c>
      <c r="B42" s="39" t="s">
        <v>19</v>
      </c>
      <c r="C42" s="39"/>
      <c r="D42" s="22" t="s">
        <v>20</v>
      </c>
      <c r="E42" s="22"/>
    </row>
    <row r="43" spans="1:5" ht="30.75" customHeight="1" thickBot="1">
      <c r="A43" s="20" t="str">
        <f>B21</f>
        <v>1.1.1.3.17 Interaktivní displej</v>
      </c>
      <c r="B43" s="39"/>
      <c r="C43" s="39"/>
      <c r="D43" s="21" t="s">
        <v>21</v>
      </c>
      <c r="E43" s="20"/>
    </row>
    <row r="44" spans="1:5" ht="16.5" customHeight="1" thickBot="1">
      <c r="A44" s="23" t="s">
        <v>22</v>
      </c>
      <c r="B44" s="44">
        <f>C21</f>
        <v>1</v>
      </c>
      <c r="C44" s="44"/>
      <c r="D44" s="21" t="s">
        <v>23</v>
      </c>
      <c r="E44" s="20"/>
    </row>
    <row r="45" spans="1:5" ht="24.75" customHeight="1" thickBot="1">
      <c r="A45" s="24" t="s">
        <v>24</v>
      </c>
      <c r="B45" s="45"/>
      <c r="C45" s="45"/>
      <c r="D45" s="21" t="s">
        <v>25</v>
      </c>
      <c r="E45" s="20"/>
    </row>
    <row r="46" spans="1:5" s="29" customFormat="1" ht="24.75" customHeight="1" thickBot="1">
      <c r="A46" s="48" t="s">
        <v>26</v>
      </c>
      <c r="B46" s="25" t="s">
        <v>32</v>
      </c>
      <c r="C46" s="26" t="s">
        <v>76</v>
      </c>
      <c r="D46" s="47"/>
      <c r="E46" s="47"/>
    </row>
    <row r="47" spans="1:5" ht="15.75" thickBot="1">
      <c r="A47" s="49"/>
      <c r="B47" s="25" t="s">
        <v>66</v>
      </c>
      <c r="C47" s="27" t="s">
        <v>45</v>
      </c>
      <c r="D47" s="47"/>
      <c r="E47" s="47"/>
    </row>
    <row r="48" spans="1:5" ht="15.75" thickBot="1">
      <c r="A48" s="49"/>
      <c r="B48" s="25" t="s">
        <v>28</v>
      </c>
      <c r="C48" s="27" t="s">
        <v>68</v>
      </c>
      <c r="D48" s="51"/>
      <c r="E48" s="52"/>
    </row>
    <row r="49" spans="1:5" ht="15" customHeight="1" thickBot="1">
      <c r="A49" s="49"/>
      <c r="B49" s="25" t="s">
        <v>30</v>
      </c>
      <c r="C49" s="26" t="s">
        <v>31</v>
      </c>
      <c r="D49" s="47"/>
      <c r="E49" s="47"/>
    </row>
    <row r="50" spans="1:5" ht="51.75" thickBot="1">
      <c r="A50" s="49"/>
      <c r="B50" s="25" t="s">
        <v>67</v>
      </c>
      <c r="C50" s="26" t="s">
        <v>74</v>
      </c>
      <c r="D50" s="47"/>
      <c r="E50" s="47"/>
    </row>
    <row r="51" spans="1:5" ht="40.5" customHeight="1" thickBot="1">
      <c r="A51" s="49"/>
      <c r="B51" s="25" t="s">
        <v>33</v>
      </c>
      <c r="C51" s="26" t="s">
        <v>65</v>
      </c>
      <c r="D51" s="47"/>
      <c r="E51" s="47"/>
    </row>
    <row r="52" spans="1:5" ht="27.75" customHeight="1" thickBot="1">
      <c r="A52" s="49"/>
      <c r="B52" s="25" t="s">
        <v>34</v>
      </c>
      <c r="C52" s="26" t="s">
        <v>78</v>
      </c>
      <c r="D52" s="51"/>
      <c r="E52" s="52"/>
    </row>
    <row r="53" spans="1:5" ht="64.5" thickBot="1">
      <c r="A53" s="49"/>
      <c r="B53" s="25" t="s">
        <v>36</v>
      </c>
      <c r="C53" s="26" t="s">
        <v>84</v>
      </c>
      <c r="D53" s="47"/>
      <c r="E53" s="47"/>
    </row>
    <row r="54" spans="1:5" ht="28.5" customHeight="1" thickBot="1">
      <c r="A54" s="49"/>
      <c r="B54" s="32" t="s">
        <v>69</v>
      </c>
      <c r="C54" s="31" t="s">
        <v>79</v>
      </c>
      <c r="D54" s="47"/>
      <c r="E54" s="47"/>
    </row>
    <row r="55" spans="1:5" ht="56.25" customHeight="1" thickBot="1">
      <c r="A55" s="49"/>
      <c r="B55" s="25" t="s">
        <v>38</v>
      </c>
      <c r="C55" s="26" t="s">
        <v>73</v>
      </c>
      <c r="D55" s="47"/>
      <c r="E55" s="47"/>
    </row>
    <row r="56" spans="1:5" ht="15.75" thickBot="1">
      <c r="A56" s="50"/>
      <c r="B56" s="28" t="s">
        <v>39</v>
      </c>
      <c r="C56" s="23" t="s">
        <v>40</v>
      </c>
      <c r="D56" s="47"/>
      <c r="E56" s="47"/>
    </row>
    <row r="57" ht="15.75" thickBot="1"/>
    <row r="58" spans="1:5" ht="24.75" customHeight="1" thickBot="1">
      <c r="A58" s="20" t="s">
        <v>17</v>
      </c>
      <c r="B58" s="39" t="s">
        <v>19</v>
      </c>
      <c r="C58" s="39"/>
      <c r="D58" s="22" t="s">
        <v>20</v>
      </c>
      <c r="E58" s="22"/>
    </row>
    <row r="59" spans="1:5" ht="55.5" customHeight="1" thickBot="1">
      <c r="A59" s="20" t="str">
        <f>B22</f>
        <v>1.1.2.1.1.21 projektor s ultrakrátkou vzdáleností + 1.1.2.1.1.21 držák pro projektor</v>
      </c>
      <c r="B59" s="39"/>
      <c r="C59" s="39"/>
      <c r="D59" s="21" t="s">
        <v>21</v>
      </c>
      <c r="E59" s="20"/>
    </row>
    <row r="60" spans="1:5" ht="15.75" thickBot="1">
      <c r="A60" s="23" t="s">
        <v>22</v>
      </c>
      <c r="B60" s="44">
        <f>C22</f>
        <v>2</v>
      </c>
      <c r="C60" s="44"/>
      <c r="D60" s="21" t="s">
        <v>23</v>
      </c>
      <c r="E60" s="20"/>
    </row>
    <row r="61" spans="1:5" ht="26.25" thickBot="1">
      <c r="A61" s="24" t="s">
        <v>24</v>
      </c>
      <c r="B61" s="45"/>
      <c r="C61" s="45"/>
      <c r="D61" s="21" t="s">
        <v>25</v>
      </c>
      <c r="E61" s="20"/>
    </row>
    <row r="62" spans="1:5" ht="15.75" customHeight="1" thickBot="1">
      <c r="A62" s="48" t="s">
        <v>26</v>
      </c>
      <c r="B62" s="25" t="s">
        <v>46</v>
      </c>
      <c r="C62" s="26" t="s">
        <v>47</v>
      </c>
      <c r="D62" s="47"/>
      <c r="E62" s="47"/>
    </row>
    <row r="63" spans="1:5" ht="15.75" thickBot="1">
      <c r="A63" s="49"/>
      <c r="B63" s="25" t="s">
        <v>48</v>
      </c>
      <c r="C63" s="27" t="s">
        <v>49</v>
      </c>
      <c r="D63" s="47"/>
      <c r="E63" s="47"/>
    </row>
    <row r="64" spans="1:5" ht="15.75" thickBot="1">
      <c r="A64" s="49"/>
      <c r="B64" s="25" t="s">
        <v>50</v>
      </c>
      <c r="C64" s="26" t="s">
        <v>51</v>
      </c>
      <c r="D64" s="47"/>
      <c r="E64" s="47"/>
    </row>
    <row r="65" spans="1:5" ht="15.75" thickBot="1">
      <c r="A65" s="49"/>
      <c r="B65" s="25" t="s">
        <v>52</v>
      </c>
      <c r="C65" s="26" t="s">
        <v>53</v>
      </c>
      <c r="D65" s="47"/>
      <c r="E65" s="47"/>
    </row>
    <row r="66" spans="1:5" ht="15.75" thickBot="1">
      <c r="A66" s="49"/>
      <c r="B66" s="25" t="s">
        <v>54</v>
      </c>
      <c r="C66" s="26" t="s">
        <v>55</v>
      </c>
      <c r="D66" s="47"/>
      <c r="E66" s="47"/>
    </row>
    <row r="67" spans="1:5" ht="26.25" thickBot="1">
      <c r="A67" s="49"/>
      <c r="B67" s="25" t="s">
        <v>56</v>
      </c>
      <c r="C67" s="26" t="s">
        <v>57</v>
      </c>
      <c r="D67" s="47"/>
      <c r="E67" s="47"/>
    </row>
    <row r="68" spans="1:5" ht="39.75" customHeight="1" thickBot="1">
      <c r="A68" s="49"/>
      <c r="B68" s="25" t="s">
        <v>58</v>
      </c>
      <c r="C68" s="27" t="s">
        <v>59</v>
      </c>
      <c r="D68" s="47"/>
      <c r="E68" s="47"/>
    </row>
    <row r="69" spans="1:5" ht="51.75" customHeight="1" thickBot="1">
      <c r="A69" s="49"/>
      <c r="B69" s="25" t="s">
        <v>60</v>
      </c>
      <c r="C69" s="31" t="s">
        <v>61</v>
      </c>
      <c r="D69" s="47"/>
      <c r="E69" s="47"/>
    </row>
    <row r="70" spans="1:5" ht="15.75" thickBot="1">
      <c r="A70" s="49"/>
      <c r="B70" s="25" t="s">
        <v>62</v>
      </c>
      <c r="C70" s="26" t="s">
        <v>63</v>
      </c>
      <c r="D70" s="47"/>
      <c r="E70" s="47"/>
    </row>
    <row r="71" spans="1:5" ht="51.75" thickBot="1">
      <c r="A71" s="49"/>
      <c r="B71" s="25" t="s">
        <v>38</v>
      </c>
      <c r="C71" s="26" t="s">
        <v>64</v>
      </c>
      <c r="D71" s="47"/>
      <c r="E71" s="47"/>
    </row>
    <row r="72" spans="1:5" ht="15.75" thickBot="1">
      <c r="A72" s="50"/>
      <c r="B72" s="28" t="s">
        <v>39</v>
      </c>
      <c r="C72" s="23" t="s">
        <v>40</v>
      </c>
      <c r="D72" s="47"/>
      <c r="E72" s="47"/>
    </row>
  </sheetData>
  <sheetProtection selectLockedCells="1" selectUnlockedCells="1"/>
  <mergeCells count="57">
    <mergeCell ref="B61:C61"/>
    <mergeCell ref="D71:E71"/>
    <mergeCell ref="D72:E72"/>
    <mergeCell ref="A62:A72"/>
    <mergeCell ref="D62:E62"/>
    <mergeCell ref="D63:E63"/>
    <mergeCell ref="D64:E64"/>
    <mergeCell ref="D65:E65"/>
    <mergeCell ref="D66:E66"/>
    <mergeCell ref="D67:E67"/>
    <mergeCell ref="B43:C43"/>
    <mergeCell ref="B44:C44"/>
    <mergeCell ref="B45:C45"/>
    <mergeCell ref="B58:C58"/>
    <mergeCell ref="B59:C59"/>
    <mergeCell ref="B60:C60"/>
    <mergeCell ref="D69:E69"/>
    <mergeCell ref="D70:E70"/>
    <mergeCell ref="D55:E55"/>
    <mergeCell ref="D56:E56"/>
    <mergeCell ref="D68:E68"/>
    <mergeCell ref="D52:E52"/>
    <mergeCell ref="A46:A56"/>
    <mergeCell ref="D46:E46"/>
    <mergeCell ref="D47:E47"/>
    <mergeCell ref="D49:E49"/>
    <mergeCell ref="D50:E50"/>
    <mergeCell ref="D51:E51"/>
    <mergeCell ref="D53:E53"/>
    <mergeCell ref="D48:E48"/>
    <mergeCell ref="D54:E54"/>
    <mergeCell ref="D36:E36"/>
    <mergeCell ref="D37:E37"/>
    <mergeCell ref="D38:E38"/>
    <mergeCell ref="D39:E39"/>
    <mergeCell ref="D40:E40"/>
    <mergeCell ref="B42:C42"/>
    <mergeCell ref="A17:E17"/>
    <mergeCell ref="B28:C28"/>
    <mergeCell ref="B29:C29"/>
    <mergeCell ref="B30:C30"/>
    <mergeCell ref="A31:A40"/>
    <mergeCell ref="D31:E31"/>
    <mergeCell ref="D32:E32"/>
    <mergeCell ref="D33:E33"/>
    <mergeCell ref="D34:E34"/>
    <mergeCell ref="D35:E35"/>
    <mergeCell ref="A26:E26"/>
    <mergeCell ref="A14:B14"/>
    <mergeCell ref="A15:B15"/>
    <mergeCell ref="B27:C27"/>
    <mergeCell ref="A7:E7"/>
    <mergeCell ref="A8:B8"/>
    <mergeCell ref="A10:B10"/>
    <mergeCell ref="A11:B11"/>
    <mergeCell ref="A12:B12"/>
    <mergeCell ref="A13:B1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Kubistovaz</dc:creator>
  <cp:keywords/>
  <dc:description/>
  <cp:lastModifiedBy>Kubistovaz</cp:lastModifiedBy>
  <dcterms:created xsi:type="dcterms:W3CDTF">2018-06-19T09:22:19Z</dcterms:created>
  <dcterms:modified xsi:type="dcterms:W3CDTF">2019-01-25T07:52:22Z</dcterms:modified>
  <cp:category/>
  <cp:version/>
  <cp:contentType/>
  <cp:contentStatus/>
</cp:coreProperties>
</file>