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52. DNS 2018 00 FSE Loder,Slavíková., FZS Povol., PF Pešatová, PF Kabešová\"/>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7" i="1"/>
  <c r="E35" i="1" l="1"/>
  <c r="E31" i="1"/>
  <c r="E22" i="1" l="1"/>
  <c r="E15" i="1"/>
  <c r="E14" i="1"/>
  <c r="E16" i="1" l="1"/>
  <c r="E49" i="1" s="1"/>
</calcChain>
</file>

<file path=xl/comments1.xml><?xml version="1.0" encoding="utf-8"?>
<comments xmlns="http://schemas.openxmlformats.org/spreadsheetml/2006/main">
  <authors>
    <author>DrozdovaK</author>
  </authors>
  <commentList>
    <comment ref="D37" authorId="0" shapeId="0">
      <text>
        <r>
          <rPr>
            <b/>
            <sz val="9"/>
            <color indexed="81"/>
            <rFont val="Tahoma"/>
            <family val="2"/>
            <charset val="238"/>
          </rPr>
          <t>DrozdovaK:</t>
        </r>
        <r>
          <rPr>
            <sz val="9"/>
            <color indexed="81"/>
            <rFont val="Tahoma"/>
            <family val="2"/>
            <charset val="238"/>
          </rPr>
          <t xml:space="preserve">
Zde dopňte.</t>
        </r>
      </text>
    </comment>
    <comment ref="E37" authorId="0" shapeId="0">
      <text>
        <r>
          <rPr>
            <b/>
            <sz val="9"/>
            <color indexed="81"/>
            <rFont val="Tahoma"/>
            <family val="2"/>
            <charset val="238"/>
          </rPr>
          <t>DrozdovaK:</t>
        </r>
        <r>
          <rPr>
            <sz val="9"/>
            <color indexed="81"/>
            <rFont val="Tahoma"/>
            <family val="2"/>
            <charset val="238"/>
          </rPr>
          <t xml:space="preserve">
Zde doplňte.</t>
        </r>
      </text>
    </comment>
    <comment ref="D43" authorId="0" shapeId="0">
      <text>
        <r>
          <rPr>
            <b/>
            <sz val="9"/>
            <color indexed="81"/>
            <rFont val="Tahoma"/>
            <family val="2"/>
            <charset val="238"/>
          </rPr>
          <t>DrozdovaK:</t>
        </r>
        <r>
          <rPr>
            <sz val="9"/>
            <color indexed="81"/>
            <rFont val="Tahoma"/>
            <family val="2"/>
            <charset val="238"/>
          </rPr>
          <t xml:space="preserve">
Zde dopňte.</t>
        </r>
      </text>
    </comment>
    <comment ref="E43"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<sst xmlns="http://schemas.openxmlformats.org/spreadsheetml/2006/main" count="472" uniqueCount="211">
  <si>
    <t>Položka</t>
  </si>
  <si>
    <t>Předmět</t>
  </si>
  <si>
    <t>Ks</t>
  </si>
  <si>
    <t>Cena</t>
  </si>
  <si>
    <t>REK</t>
  </si>
  <si>
    <t>1A</t>
  </si>
  <si>
    <t>Notebook</t>
  </si>
  <si>
    <t>Požadavek</t>
  </si>
  <si>
    <t>Nabídková cena za kus bez DPH (Kč)</t>
  </si>
  <si>
    <t>notebook</t>
  </si>
  <si>
    <t>Nabídková cena celkem bez DPH</t>
  </si>
  <si>
    <t>Počet kusů:</t>
  </si>
  <si>
    <t>DPH</t>
  </si>
  <si>
    <t>Nabízený produkt (produktové číslo)</t>
  </si>
  <si>
    <t>Nabídková cena celkem včetně DPH</t>
  </si>
  <si>
    <t>Minimální konfigurace:</t>
  </si>
  <si>
    <t>Počítačová skříň:</t>
  </si>
  <si>
    <t>Procesor:</t>
  </si>
  <si>
    <t>Operační pamět:</t>
  </si>
  <si>
    <t>Pevný disk:</t>
  </si>
  <si>
    <t>Optická mechanika:</t>
  </si>
  <si>
    <t>LCD monitor:</t>
  </si>
  <si>
    <t>Operační systém:</t>
  </si>
  <si>
    <t>Příslušenství:</t>
  </si>
  <si>
    <t>Záruka:</t>
  </si>
  <si>
    <t>min. 2 roky</t>
  </si>
  <si>
    <t>Účastník doplní do zelených políček konkrétní zboží a komponenty, které nabízí.</t>
  </si>
  <si>
    <t>Operační systém do firemního nasazení (podporovaný výrobcem) kompatibilní se stávajícím počítačovým systémem univerzity. Aktuální verze nabízená výrobcem podporovaná formou aktualizací minimálně do roku 2025.</t>
  </si>
  <si>
    <t>bez optické mechaniky</t>
  </si>
  <si>
    <t xml:space="preserve">14", rozlišení min. 1920x1080 matný Full HD, LED podsvícení </t>
  </si>
  <si>
    <t>Hmotnost:</t>
  </si>
  <si>
    <t>max 1,5 kg</t>
  </si>
  <si>
    <t>notebook s kovovým tělem</t>
  </si>
  <si>
    <t>min. 7600 bodů dle www.cpubenchmark.net
Dodavatel uvede celkovou průměrnou hodnotu bodů ze všech měření. Tuto hodnotu zadavatel doporučuje doložit printscreenem ze stránky www.cpubenchmark.net</t>
  </si>
  <si>
    <t>min. 8 GB DDR4</t>
  </si>
  <si>
    <t>min. 256 GB SSD</t>
  </si>
  <si>
    <t xml:space="preserve">Příloha č.1 -  podrobná specifikace </t>
  </si>
  <si>
    <t>FZS</t>
  </si>
  <si>
    <t>2A</t>
  </si>
  <si>
    <t>Skener na knihy</t>
  </si>
  <si>
    <t xml:space="preserve">Tablet </t>
  </si>
  <si>
    <t>2B</t>
  </si>
  <si>
    <t>PF</t>
  </si>
  <si>
    <t>čtyřjádrový</t>
  </si>
  <si>
    <t>min. 2GB</t>
  </si>
  <si>
    <t>Úložiště:</t>
  </si>
  <si>
    <t>min. 16GB interní paměti</t>
  </si>
  <si>
    <t>Externí úložiště</t>
  </si>
  <si>
    <t>podpora microSD 64GB</t>
  </si>
  <si>
    <t>LCD panel</t>
  </si>
  <si>
    <t>min 9 palců</t>
  </si>
  <si>
    <t>Rozlišení monitoru</t>
  </si>
  <si>
    <t>min. 1280x800</t>
  </si>
  <si>
    <t>OS založený na bázi open source platformy</t>
  </si>
  <si>
    <t>Síťová rozhraní:</t>
  </si>
  <si>
    <t>WiFi, BT, GPS</t>
  </si>
  <si>
    <t>Kapacita baterie:</t>
  </si>
  <si>
    <t>min. 4800 mAh</t>
  </si>
  <si>
    <t>Kamera</t>
  </si>
  <si>
    <t>1x 5MPx</t>
  </si>
  <si>
    <t>Záruka</t>
  </si>
  <si>
    <t xml:space="preserve">min. 24 měsíců </t>
  </si>
  <si>
    <t>Typ skeneru</t>
  </si>
  <si>
    <t>přenosný, ruční, průtahový</t>
  </si>
  <si>
    <t>Optické rozlišení</t>
  </si>
  <si>
    <t>600dpi</t>
  </si>
  <si>
    <t>microSD karty</t>
  </si>
  <si>
    <t>Připojení (rozhraní pro komunikaci)</t>
  </si>
  <si>
    <t>USB + dobíjení</t>
  </si>
  <si>
    <t>ano</t>
  </si>
  <si>
    <t>Výstupní formát</t>
  </si>
  <si>
    <t>PDF</t>
  </si>
  <si>
    <t>Baterie</t>
  </si>
  <si>
    <t>Software pro rozpoznání textu</t>
  </si>
  <si>
    <t>FSE</t>
  </si>
  <si>
    <t>3A</t>
  </si>
  <si>
    <t>3B</t>
  </si>
  <si>
    <t>Kancelářský PC</t>
  </si>
  <si>
    <t>Monitor</t>
  </si>
  <si>
    <t>Počítač</t>
  </si>
  <si>
    <t>1 ks</t>
  </si>
  <si>
    <t>Middle tower</t>
  </si>
  <si>
    <t>min. 4800 bodů</t>
  </si>
  <si>
    <t>min.240 GB SSD</t>
  </si>
  <si>
    <t>DVD+/-RW</t>
  </si>
  <si>
    <t>Grafická karta</t>
  </si>
  <si>
    <t>integrovaná, paměť min. 2GB</t>
  </si>
  <si>
    <t>Rozhraní</t>
  </si>
  <si>
    <t>RJ45, USB 3.1 1x, USB 2.0 2x, USB 3.0 2x, VGA, HDMI, audio</t>
  </si>
  <si>
    <t>Příslušenství</t>
  </si>
  <si>
    <t>USB klávesnice a myš</t>
  </si>
  <si>
    <t>OS</t>
  </si>
  <si>
    <t>LCD monitor</t>
  </si>
  <si>
    <t>typ panelu</t>
  </si>
  <si>
    <t>IPS LED</t>
  </si>
  <si>
    <t xml:space="preserve">uhlopříčka </t>
  </si>
  <si>
    <t>23,8"</t>
  </si>
  <si>
    <t>poměr stran</t>
  </si>
  <si>
    <t>rozlišení</t>
  </si>
  <si>
    <t>1920x1080</t>
  </si>
  <si>
    <t>kontrastní poměr</t>
  </si>
  <si>
    <t>1000 ku 1</t>
  </si>
  <si>
    <t>doba odezvy</t>
  </si>
  <si>
    <t>max 5 ms</t>
  </si>
  <si>
    <t>rozhraní</t>
  </si>
  <si>
    <t>VGA, DVI, HDMi, audio</t>
  </si>
  <si>
    <t>min. 36 měsíců</t>
  </si>
  <si>
    <t>min. 24 měsíců</t>
  </si>
  <si>
    <t>PřF</t>
  </si>
  <si>
    <t xml:space="preserve">PC </t>
  </si>
  <si>
    <t>Maximální cena za obě položky činí 24 793,39 Kč bez DPH.</t>
  </si>
  <si>
    <t>4A</t>
  </si>
  <si>
    <t>4B</t>
  </si>
  <si>
    <t>max. velikost  Midi Tower
min. 2x USB (min. 1x USB 3.0) na čelní straně skříně</t>
  </si>
  <si>
    <t>minimálně 12600 bodů v https://www.cpubenchmark.net/ (Average CPU Mark)
TDP max. 100 W</t>
  </si>
  <si>
    <t>Základní deska:</t>
  </si>
  <si>
    <t>min. 2x USB 3.1
min. 1x Gbps LAN
zvuková karta
min. 1x M.2 port, min. 1x SATA port</t>
  </si>
  <si>
    <t>min. 1x min. 8 GB DDR4 min. 3000 MHz, min. CL15</t>
  </si>
  <si>
    <t>Pevný disk 1:</t>
  </si>
  <si>
    <t>M.2 min. 240 GB SSD (min. 500MBps čtení, min. 500MBps zápis)</t>
  </si>
  <si>
    <t>Pevný disk 2:</t>
  </si>
  <si>
    <t>SATA min. 2 TB, min. 64MB cache</t>
  </si>
  <si>
    <t>Grafická karta:</t>
  </si>
  <si>
    <t>min. 4 550 bodů na https://www.videocardbenchmark.net/ (Average G3D Mark)
128bit paměťová sběrnice
min. 2GB GDDR5
PCI Express 3.0 x16
min. 620 stream procesorů
HDMI, DVI, DisplayPort</t>
  </si>
  <si>
    <t>Napájení:</t>
  </si>
  <si>
    <t>s dostatečným výkonem pro bezproblémový chod stroje</t>
  </si>
  <si>
    <t>Ventilace a chlazení:</t>
  </si>
  <si>
    <t>dostatečné pro nepřetržitý provoz v maximálním zatížení v běžné místnosti</t>
  </si>
  <si>
    <t>Provoz:</t>
  </si>
  <si>
    <t>optimalizováno pro 24/7 u všech komponent</t>
  </si>
  <si>
    <t>po dobu min. 2 let na celou sestavu</t>
  </si>
  <si>
    <t>Technologie</t>
  </si>
  <si>
    <t>Velikost</t>
  </si>
  <si>
    <t>úhlopříčka min. 27"</t>
  </si>
  <si>
    <t>Poměr stran</t>
  </si>
  <si>
    <t>16:9 nebo 16:10</t>
  </si>
  <si>
    <t>Konektivita</t>
  </si>
  <si>
    <t>HDMI, D-SUB (VGA)</t>
  </si>
  <si>
    <t>Povrch</t>
  </si>
  <si>
    <t>matný</t>
  </si>
  <si>
    <t>Rozlišení</t>
  </si>
  <si>
    <t>min. Full HD (1920x1080)</t>
  </si>
  <si>
    <t>Stojan:</t>
  </si>
  <si>
    <t>ANO</t>
  </si>
  <si>
    <t>po dobu minimálně 2 let</t>
  </si>
  <si>
    <t>VA, prohnutý display, technologie eliminující blikání podsvícení</t>
  </si>
  <si>
    <t>Cena za kus bez DPH</t>
  </si>
  <si>
    <t>Maximální cena celkem bez DPH, kterou nelze překročit</t>
  </si>
  <si>
    <t>notebook včetně SSD disku</t>
  </si>
  <si>
    <t>PF KVTS</t>
  </si>
  <si>
    <t>5A</t>
  </si>
  <si>
    <t>6A</t>
  </si>
  <si>
    <t>Nabídková cena bez DPH za kus (Kč)</t>
  </si>
  <si>
    <t xml:space="preserve">Počet kusů: </t>
  </si>
  <si>
    <t>konvertibilní notebook (displej otočný o 360 stupňů), úhlopříčka 11,6"</t>
  </si>
  <si>
    <t>displej</t>
  </si>
  <si>
    <t>IPS, rozlišení 1920x1080, dotykový, pero pro dotykové ovládání součástí balení</t>
  </si>
  <si>
    <t>CPU x86-64 kompatibilní, integrované grafické jádro, PassMark CPU Mark min. 1110 bodů (760 single thread) dle www.cpubenchmark.net, celková průměrná hodnota bodů ze všech měření. Tuto hodnotu zadavatel doporučuje doložit aktuálním printscreenem ze stránky www.cpubenchmark.net</t>
  </si>
  <si>
    <t>Paměť RAM</t>
  </si>
  <si>
    <t>min. 4GB RAM (DDR3 nebo DDR4)</t>
  </si>
  <si>
    <t>disk</t>
  </si>
  <si>
    <t>min. 32GB</t>
  </si>
  <si>
    <t>disk 2</t>
  </si>
  <si>
    <t xml:space="preserve">SSD M.2 SATA disk min 250 GB,  rychlost čtení/zápisu 550/525 MB/s, záruka na disk 5 let </t>
  </si>
  <si>
    <t>Síť</t>
  </si>
  <si>
    <t>wifi</t>
  </si>
  <si>
    <t>Další</t>
  </si>
  <si>
    <t>bluetooth, kamera, čtečka karet (alespoň microSD)</t>
  </si>
  <si>
    <t>integrovaná</t>
  </si>
  <si>
    <t>Vstupní a výstupní porty:</t>
  </si>
  <si>
    <t>konektor na sluchátka, HDMI výstup (může být mini nebo micro)</t>
  </si>
  <si>
    <t>příslušenství</t>
  </si>
  <si>
    <t xml:space="preserve">SSD M.2 SATA disk min 250 GB, 3D NAND Flash, rychlost čtení/zápisu 550/525 MB/s, rozměry kompatibilní s NB, záruka na disk 5 let </t>
  </si>
  <si>
    <t xml:space="preserve">USB porty: </t>
  </si>
  <si>
    <t>min 2x USB (z toho alespoň 1x USB3)</t>
  </si>
  <si>
    <t>max. 1,2 kg</t>
  </si>
  <si>
    <t>64bitový operační systém, aktuální verze nabízená výrobcem. Kompatibilní se stávajícím počítačovým prostředím univerzity.  OS podporovaný výrobcem (formou aktualizací) min. do roku 2025. Licence nesmí být formou upgrade ze starší verze OS</t>
  </si>
  <si>
    <t>Záruční doba</t>
  </si>
  <si>
    <t>min 2 roky</t>
  </si>
  <si>
    <t>PF KTVS</t>
  </si>
  <si>
    <t>Notebook + SSD disk</t>
  </si>
  <si>
    <t>7A</t>
  </si>
  <si>
    <t>7B</t>
  </si>
  <si>
    <t>Celkem</t>
  </si>
  <si>
    <t>notebook (tablet PC)</t>
  </si>
  <si>
    <t>min. 4400 bodů dle www.cpubenchmark.net
Dodavatel uvede celkovou průměrnou hodnotu bodů ze všech měření. Tuto hodnotu zadavatel doporučuje doložit printscreenem ze stránky www.cpubenchmark.net</t>
  </si>
  <si>
    <t>8 GB DDR3</t>
  </si>
  <si>
    <t>SSD 512 GB</t>
  </si>
  <si>
    <t>13.3" LED, rozlišení min. 1920x 1080, multidotykový</t>
  </si>
  <si>
    <t>USB 3.1 Gen 1, USB-C Thunderbolt 3, 1x výstup na sluchátka, mikrofon, WiFi, Bluetooth, webkamera, čtečka otisků prtů, podsvícená klávesnice, vestavěné reproduktory, HDMI</t>
  </si>
  <si>
    <t>Display:</t>
  </si>
  <si>
    <t>úhlopříčka 24"  rozlišení 1920 × 1080 (Full HD)</t>
  </si>
  <si>
    <t>LED monitor, IPS, max. 5 ms,   VGA, HDMI, sluchátkový výstup, reproduktory</t>
  </si>
  <si>
    <t>Tablet</t>
  </si>
  <si>
    <t>8A</t>
  </si>
  <si>
    <t>8B</t>
  </si>
  <si>
    <t>Displej:</t>
  </si>
  <si>
    <t>15,6", Full HD, matný</t>
  </si>
  <si>
    <t>Profesionální verze operačního systému do firemního nasazení (podporovaný výrobcem) kompatibilní se stávajícím počítačovým systémem univerzity. Aktuální verze nabízená výrobcem podporovaná formou aktualizací minimálně do roku 2025.</t>
  </si>
  <si>
    <t>min 3x USB (2.0, 3.0), WiFi, Bluetooth, webkamera, čtečka paměťových karet, HDMI, VGA</t>
  </si>
  <si>
    <t>min. 2 GB vlastní paměti</t>
  </si>
  <si>
    <t>min. 10,1" mutidotykový s vysokým rozlišením 2560 × 1600 bodů</t>
  </si>
  <si>
    <t>min. 3GB</t>
  </si>
  <si>
    <t>min. 32GB interní paměti</t>
  </si>
  <si>
    <t>osmijádrový</t>
  </si>
  <si>
    <t>Kamery:</t>
  </si>
  <si>
    <t>1x min. 5 MPx a 1x min. 13 MPx</t>
  </si>
  <si>
    <t>min. 9300 mAh</t>
  </si>
  <si>
    <t>Wi-Fi, Bluetooth, GPS</t>
  </si>
  <si>
    <t>LAN 10/100/1000 Mbps, min 2x USB 3.1/3.0, min 1x USB-C (s podporou Thunderbolt),  1x výstup na sluchátka/mikrofon, WiFi, Bluetooth, webkamera, čtečka paměťových karet, čtečka otisků prstů, vestavěné reproduktory, HDMI, podsvícená klávesnice</t>
  </si>
  <si>
    <t>Kompatibilní s 32 a 64 bitovým operačním systémem, aktuální verze nabízená výrobcem. Kompatibilní se stávajícím počítačovým prostředím univerzity.  OS podporovaný výrobcem (formou aktualizací) min. do roku 2025. Licence nesmí být formou upgrade ze starší verze 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</si>
</sst>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b/>
      <sz val="11"/>
      <name val="Arial"/>
      <family val="2"/>
      <charset val="238"/>
    </font>
    <font>
      <b/>
      <sz val="10"/>
      <name val="Arial"/>
      <family val="2"/>
      <charset val="238"/>
    </font>
    <font>
      <sz val="11"/>
      <color indexed="8"/>
      <name val="Calibri"/>
      <family val="2"/>
      <charset val="238"/>
    </font>
    <font>
      <sz val="11"/>
      <color theme="1"/>
      <name val="Calibri"/>
      <family val="2"/>
      <charset val="238"/>
      <scheme val="minor"/>
    </font>
    <font>
      <sz val="11"/>
      <color rgb="FFFF0000"/>
      <name val="Calibri"/>
      <family val="2"/>
      <charset val="238"/>
      <scheme val="minor"/>
    </font>
    <font>
      <b/>
      <sz val="11"/>
      <color indexed="8"/>
      <name val="Calibri"/>
      <family val="2"/>
      <charset val="238"/>
    </font>
    <font>
      <b/>
      <sz val="11"/>
      <color indexed="8"/>
      <name val="Arial"/>
      <family val="2"/>
      <charset val="238"/>
    </font>
    <font>
      <sz val="10"/>
      <name val="Arial"/>
      <family val="2"/>
      <charset val="238"/>
    </font>
    <font>
      <u/>
      <sz val="11"/>
      <color theme="10"/>
      <name val="Calibri"/>
      <family val="2"/>
      <charset val="238"/>
    </font>
    <font>
      <b/>
      <sz val="9"/>
      <color indexed="81"/>
      <name val="Tahoma"/>
      <family val="2"/>
      <charset val="238"/>
    </font>
    <font>
      <sz val="9"/>
      <color indexed="81"/>
      <name val="Tahoma"/>
      <family val="2"/>
      <charset val="238"/>
    </font>
    <font>
      <sz val="10"/>
      <color rgb="FF000000"/>
      <name val="Arial"/>
      <family val="2"/>
      <charset val="238"/>
    </font>
    <font>
      <sz val="10"/>
      <color rgb="FF222222"/>
      <name val="Arial"/>
      <family val="2"/>
      <charset val="238"/>
    </font>
  </fonts>
  <fills count="11">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
      <patternFill patternType="solid">
        <fgColor rgb="FFFFCC99"/>
        <bgColor indexed="64"/>
      </patternFill>
    </fill>
    <fill>
      <patternFill patternType="solid">
        <fgColor indexed="42"/>
        <bgColor indexed="27"/>
      </patternFill>
    </fill>
    <fill>
      <patternFill patternType="solid">
        <fgColor theme="9"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style="thin">
        <color indexed="64"/>
      </left>
      <right style="thin">
        <color indexed="64"/>
      </right>
      <top/>
      <bottom style="thin">
        <color indexed="64"/>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bottom style="thin">
        <color indexed="8"/>
      </bottom>
      <diagonal/>
    </border>
    <border>
      <left style="medium">
        <color indexed="64"/>
      </left>
      <right style="medium">
        <color indexed="64"/>
      </right>
      <top/>
      <bottom style="thin">
        <color indexed="8"/>
      </bottom>
      <diagonal/>
    </border>
    <border>
      <left style="medium">
        <color indexed="8"/>
      </left>
      <right/>
      <top style="medium">
        <color indexed="8"/>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indexed="64"/>
      </left>
      <right/>
      <top/>
      <bottom style="medium">
        <color indexed="8"/>
      </bottom>
      <diagonal/>
    </border>
    <border>
      <left style="medium">
        <color indexed="64"/>
      </left>
      <right style="thin">
        <color indexed="64"/>
      </right>
      <top/>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right/>
      <top style="medium">
        <color indexed="8"/>
      </top>
      <bottom/>
      <diagonal/>
    </border>
    <border>
      <left style="thin">
        <color indexed="64"/>
      </left>
      <right style="medium">
        <color indexed="64"/>
      </right>
      <top style="medium">
        <color indexed="8"/>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7" fillId="0" borderId="0"/>
    <xf numFmtId="0" fontId="7" fillId="0" borderId="0"/>
    <xf numFmtId="0" fontId="13" fillId="0" borderId="0" applyNumberFormat="0" applyFill="0" applyBorder="0" applyAlignment="0" applyProtection="0"/>
  </cellStyleXfs>
  <cellXfs count="158">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4" borderId="11" xfId="0" applyFont="1" applyFill="1" applyBorder="1" applyAlignment="1">
      <alignment vertical="top" wrapText="1"/>
    </xf>
    <xf numFmtId="0" fontId="1" fillId="4" borderId="14" xfId="0" applyFont="1" applyFill="1" applyBorder="1" applyAlignment="1">
      <alignment vertical="top" wrapText="1"/>
    </xf>
    <xf numFmtId="0" fontId="1" fillId="4" borderId="17" xfId="0" applyFont="1" applyFill="1" applyBorder="1" applyAlignment="1">
      <alignment horizontal="left" vertical="top" wrapText="1"/>
    </xf>
    <xf numFmtId="0" fontId="1" fillId="4" borderId="17" xfId="0" applyFont="1" applyFill="1" applyBorder="1" applyAlignment="1">
      <alignment vertical="top" wrapText="1"/>
    </xf>
    <xf numFmtId="0" fontId="2" fillId="4" borderId="11" xfId="0" applyFont="1" applyFill="1" applyBorder="1" applyAlignment="1">
      <alignment vertical="top" wrapText="1"/>
    </xf>
    <xf numFmtId="0" fontId="3" fillId="4" borderId="18" xfId="0" applyFont="1" applyFill="1" applyBorder="1" applyAlignment="1">
      <alignment vertical="top" wrapText="1"/>
    </xf>
    <xf numFmtId="0" fontId="2" fillId="4" borderId="20" xfId="0" applyFont="1" applyFill="1" applyBorder="1" applyAlignment="1">
      <alignment vertical="top" wrapText="1"/>
    </xf>
    <xf numFmtId="0" fontId="2" fillId="4" borderId="21" xfId="0" applyFont="1" applyFill="1" applyBorder="1" applyAlignment="1">
      <alignment vertical="top" wrapText="1"/>
    </xf>
    <xf numFmtId="0" fontId="2" fillId="4" borderId="9" xfId="0" applyFont="1" applyFill="1" applyBorder="1" applyAlignment="1">
      <alignment vertical="top" wrapText="1"/>
    </xf>
    <xf numFmtId="0" fontId="2" fillId="4" borderId="17" xfId="0" applyFont="1" applyFill="1" applyBorder="1" applyAlignment="1">
      <alignment vertical="top" wrapText="1"/>
    </xf>
    <xf numFmtId="0" fontId="2" fillId="4" borderId="0" xfId="0" applyFont="1" applyFill="1" applyBorder="1" applyAlignment="1">
      <alignment vertical="top" wrapText="1"/>
    </xf>
    <xf numFmtId="0" fontId="2" fillId="4" borderId="14" xfId="0" applyFont="1" applyFill="1" applyBorder="1" applyAlignment="1">
      <alignment vertical="top" wrapText="1"/>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1" fillId="0" borderId="1" xfId="2" applyFont="1" applyBorder="1" applyAlignment="1">
      <alignment horizontal="center"/>
    </xf>
    <xf numFmtId="4" fontId="1" fillId="0" borderId="1" xfId="2" applyNumberFormat="1" applyFont="1" applyBorder="1" applyAlignment="1"/>
    <xf numFmtId="4" fontId="0" fillId="0" borderId="0" xfId="0" applyNumberFormat="1"/>
    <xf numFmtId="0" fontId="11" fillId="4" borderId="26" xfId="2" applyFont="1" applyFill="1" applyBorder="1" applyAlignment="1">
      <alignment vertical="top" wrapText="1"/>
    </xf>
    <xf numFmtId="0" fontId="1" fillId="4" borderId="19" xfId="0" applyFont="1" applyFill="1" applyBorder="1" applyAlignment="1">
      <alignment vertical="top" wrapText="1"/>
    </xf>
    <xf numFmtId="0" fontId="2" fillId="4" borderId="27" xfId="0" applyFont="1" applyFill="1" applyBorder="1" applyAlignment="1">
      <alignment vertical="top" wrapText="1"/>
    </xf>
    <xf numFmtId="0" fontId="2" fillId="4" borderId="28" xfId="0" applyFont="1" applyFill="1" applyBorder="1" applyAlignment="1">
      <alignment vertical="top" wrapText="1"/>
    </xf>
    <xf numFmtId="0" fontId="2" fillId="4" borderId="18" xfId="0" applyFont="1" applyFill="1" applyBorder="1" applyAlignment="1">
      <alignment vertical="top" wrapText="1"/>
    </xf>
    <xf numFmtId="0" fontId="2" fillId="4" borderId="8" xfId="0" applyFont="1" applyFill="1" applyBorder="1" applyAlignment="1">
      <alignment vertical="top" wrapText="1"/>
    </xf>
    <xf numFmtId="0" fontId="8" fillId="0" borderId="0" xfId="0" applyFont="1"/>
    <xf numFmtId="0" fontId="1" fillId="0" borderId="1" xfId="2" applyFont="1" applyBorder="1" applyAlignment="1">
      <alignment horizontal="center"/>
    </xf>
    <xf numFmtId="4" fontId="1" fillId="0" borderId="1" xfId="2" applyNumberFormat="1" applyFont="1" applyBorder="1" applyAlignment="1"/>
    <xf numFmtId="0" fontId="1" fillId="0" borderId="29" xfId="2" applyFont="1" applyBorder="1" applyAlignment="1">
      <alignment horizontal="center"/>
    </xf>
    <xf numFmtId="0" fontId="7" fillId="0" borderId="0" xfId="2"/>
    <xf numFmtId="0" fontId="1" fillId="4" borderId="11" xfId="2" applyFont="1" applyFill="1" applyBorder="1" applyAlignment="1">
      <alignment vertical="top" wrapText="1"/>
    </xf>
    <xf numFmtId="0" fontId="2" fillId="4" borderId="11" xfId="2" applyFont="1" applyFill="1" applyBorder="1" applyAlignment="1">
      <alignment vertical="top" wrapText="1"/>
    </xf>
    <xf numFmtId="0" fontId="1" fillId="4" borderId="26" xfId="2" applyFont="1" applyFill="1" applyBorder="1" applyAlignment="1">
      <alignment vertical="top" wrapText="1"/>
    </xf>
    <xf numFmtId="0" fontId="2" fillId="4" borderId="20" xfId="2" applyFont="1" applyFill="1" applyBorder="1" applyAlignment="1">
      <alignment vertical="top" wrapText="1"/>
    </xf>
    <xf numFmtId="0" fontId="2" fillId="4" borderId="21" xfId="2" applyFont="1" applyFill="1" applyBorder="1" applyAlignment="1">
      <alignment vertical="top" wrapText="1"/>
    </xf>
    <xf numFmtId="0" fontId="12" fillId="4" borderId="20" xfId="2" applyFont="1" applyFill="1" applyBorder="1" applyAlignment="1">
      <alignment vertical="top" wrapText="1"/>
    </xf>
    <xf numFmtId="0" fontId="12" fillId="4" borderId="21" xfId="2" applyFont="1" applyFill="1" applyBorder="1" applyAlignment="1">
      <alignment vertical="top" wrapText="1"/>
    </xf>
    <xf numFmtId="0" fontId="2" fillId="4" borderId="21" xfId="2" applyFont="1" applyFill="1" applyBorder="1" applyAlignment="1">
      <alignment horizontal="left" vertical="top" wrapText="1"/>
    </xf>
    <xf numFmtId="0" fontId="1" fillId="4" borderId="15" xfId="2" applyFont="1" applyFill="1" applyBorder="1" applyAlignment="1">
      <alignment vertical="top" wrapText="1"/>
    </xf>
    <xf numFmtId="0" fontId="1" fillId="4" borderId="30" xfId="2" applyFont="1" applyFill="1" applyBorder="1" applyAlignment="1">
      <alignment vertical="top" wrapText="1"/>
    </xf>
    <xf numFmtId="0" fontId="1" fillId="4" borderId="15" xfId="2" applyFont="1" applyFill="1" applyBorder="1" applyAlignment="1">
      <alignment horizontal="left" vertical="top" wrapText="1"/>
    </xf>
    <xf numFmtId="0" fontId="1" fillId="4" borderId="16" xfId="2" applyFont="1" applyFill="1" applyBorder="1" applyAlignment="1">
      <alignment horizontal="left" vertical="top" wrapText="1"/>
    </xf>
    <xf numFmtId="0" fontId="2" fillId="4" borderId="31" xfId="2" applyFont="1" applyFill="1" applyBorder="1" applyAlignment="1">
      <alignment vertical="top" wrapText="1"/>
    </xf>
    <xf numFmtId="0" fontId="2" fillId="4" borderId="18" xfId="2" applyFont="1" applyFill="1" applyBorder="1" applyAlignment="1">
      <alignment vertical="top" wrapText="1"/>
    </xf>
    <xf numFmtId="0" fontId="1" fillId="0" borderId="32" xfId="0" applyFont="1" applyBorder="1" applyAlignment="1">
      <alignment horizont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4" xfId="0" applyFont="1" applyBorder="1" applyAlignment="1">
      <alignment horizontal="left"/>
    </xf>
    <xf numFmtId="0" fontId="1" fillId="0" borderId="35" xfId="0" applyFont="1" applyBorder="1" applyAlignment="1">
      <alignment horizontal="center"/>
    </xf>
    <xf numFmtId="0" fontId="1" fillId="0" borderId="36" xfId="0" applyFont="1" applyBorder="1" applyAlignment="1">
      <alignment horizontal="center"/>
    </xf>
    <xf numFmtId="0" fontId="9" fillId="0" borderId="0" xfId="0" applyFont="1"/>
    <xf numFmtId="0" fontId="1" fillId="8" borderId="17" xfId="0" applyFont="1" applyFill="1" applyBorder="1" applyAlignment="1">
      <alignment vertical="top" wrapText="1"/>
    </xf>
    <xf numFmtId="0" fontId="2" fillId="8" borderId="17" xfId="0" applyFont="1" applyFill="1" applyBorder="1" applyAlignment="1">
      <alignment vertical="top" wrapText="1"/>
    </xf>
    <xf numFmtId="0" fontId="1" fillId="8" borderId="17" xfId="0" applyFont="1" applyFill="1" applyBorder="1" applyAlignment="1">
      <alignment horizontal="left" vertical="top" wrapText="1"/>
    </xf>
    <xf numFmtId="0" fontId="2" fillId="8" borderId="17" xfId="0" applyFont="1" applyFill="1" applyBorder="1" applyAlignment="1">
      <alignment horizontal="left" vertical="top" wrapText="1"/>
    </xf>
    <xf numFmtId="0" fontId="2" fillId="8" borderId="19" xfId="0" applyFont="1" applyFill="1" applyBorder="1" applyAlignment="1">
      <alignment vertical="top" wrapText="1"/>
    </xf>
    <xf numFmtId="0" fontId="2" fillId="8" borderId="14" xfId="0" applyFont="1" applyFill="1" applyBorder="1" applyAlignment="1">
      <alignment vertical="top" wrapText="1"/>
    </xf>
    <xf numFmtId="0" fontId="2" fillId="8" borderId="22" xfId="0" applyFont="1" applyFill="1" applyBorder="1" applyAlignment="1">
      <alignment vertical="top" wrapText="1"/>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1" fillId="10" borderId="17" xfId="0" applyFont="1" applyFill="1" applyBorder="1" applyAlignment="1">
      <alignment horizontal="center" wrapText="1"/>
    </xf>
    <xf numFmtId="0" fontId="1" fillId="4" borderId="39" xfId="0" applyFont="1" applyFill="1" applyBorder="1" applyAlignment="1">
      <alignment vertical="top" wrapText="1"/>
    </xf>
    <xf numFmtId="0" fontId="1" fillId="4" borderId="40" xfId="0" applyFont="1" applyFill="1" applyBorder="1" applyAlignment="1">
      <alignment vertical="top" wrapText="1"/>
    </xf>
    <xf numFmtId="0" fontId="3" fillId="4" borderId="11" xfId="0" applyFont="1" applyFill="1" applyBorder="1" applyAlignment="1">
      <alignment vertical="top" wrapText="1"/>
    </xf>
    <xf numFmtId="0" fontId="1" fillId="4" borderId="10" xfId="0" applyFont="1" applyFill="1" applyBorder="1" applyAlignment="1">
      <alignment horizontal="left" vertical="top" wrapText="1"/>
    </xf>
    <xf numFmtId="0" fontId="2" fillId="4" borderId="31" xfId="0" applyFont="1" applyFill="1" applyBorder="1" applyAlignment="1">
      <alignment vertical="top" wrapText="1"/>
    </xf>
    <xf numFmtId="0" fontId="2" fillId="4" borderId="41" xfId="0" applyFont="1" applyFill="1" applyBorder="1" applyAlignment="1">
      <alignment vertical="top" wrapText="1"/>
    </xf>
    <xf numFmtId="0" fontId="12" fillId="4" borderId="21" xfId="0" applyFont="1" applyFill="1" applyBorder="1" applyAlignment="1">
      <alignment vertical="top" wrapText="1"/>
    </xf>
    <xf numFmtId="0" fontId="2" fillId="4" borderId="42" xfId="0" applyFont="1" applyFill="1" applyBorder="1" applyAlignment="1">
      <alignment vertical="top" wrapText="1"/>
    </xf>
    <xf numFmtId="0" fontId="1" fillId="8" borderId="22" xfId="0" applyFont="1" applyFill="1" applyBorder="1" applyAlignment="1">
      <alignment horizontal="left"/>
    </xf>
    <xf numFmtId="0" fontId="1" fillId="4" borderId="44" xfId="0" applyFont="1" applyFill="1" applyBorder="1" applyAlignment="1">
      <alignment vertical="top" wrapText="1"/>
    </xf>
    <xf numFmtId="0" fontId="2" fillId="8" borderId="21" xfId="0" applyFont="1" applyFill="1" applyBorder="1" applyAlignment="1">
      <alignment vertical="top" wrapText="1"/>
    </xf>
    <xf numFmtId="0" fontId="1" fillId="4" borderId="45" xfId="0" applyFont="1" applyFill="1" applyBorder="1" applyAlignment="1">
      <alignment horizontal="left" vertical="center" wrapText="1"/>
    </xf>
    <xf numFmtId="0" fontId="1" fillId="4" borderId="15" xfId="0" applyFont="1" applyFill="1" applyBorder="1" applyAlignment="1">
      <alignment vertical="top" wrapText="1"/>
    </xf>
    <xf numFmtId="0" fontId="1" fillId="4" borderId="30"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4" borderId="46" xfId="0" applyFont="1" applyFill="1" applyBorder="1" applyAlignment="1">
      <alignment vertical="top" wrapText="1"/>
    </xf>
    <xf numFmtId="0" fontId="2" fillId="4" borderId="27" xfId="0" applyFont="1" applyFill="1" applyBorder="1" applyAlignment="1">
      <alignment horizontal="left" vertical="top" wrapText="1"/>
    </xf>
    <xf numFmtId="0" fontId="2" fillId="4" borderId="47" xfId="0" applyFont="1" applyFill="1" applyBorder="1" applyAlignment="1">
      <alignment horizontal="left" vertical="top" wrapText="1"/>
    </xf>
    <xf numFmtId="0" fontId="16" fillId="8" borderId="0" xfId="0" applyFont="1" applyFill="1" applyBorder="1" applyAlignment="1">
      <alignment vertical="top" wrapText="1"/>
    </xf>
    <xf numFmtId="0" fontId="17" fillId="8" borderId="17" xfId="0" applyFont="1" applyFill="1" applyBorder="1" applyAlignment="1">
      <alignment wrapText="1"/>
    </xf>
    <xf numFmtId="0" fontId="16" fillId="8" borderId="17" xfId="0" applyFont="1" applyFill="1" applyBorder="1" applyAlignment="1">
      <alignment vertical="top" wrapText="1"/>
    </xf>
    <xf numFmtId="0" fontId="12" fillId="8" borderId="0" xfId="0" applyFont="1" applyFill="1" applyAlignment="1">
      <alignment wrapText="1"/>
    </xf>
    <xf numFmtId="0" fontId="1" fillId="8" borderId="11" xfId="0" applyFont="1" applyFill="1" applyBorder="1" applyAlignment="1">
      <alignment vertical="top" wrapText="1"/>
    </xf>
    <xf numFmtId="0" fontId="1" fillId="8" borderId="46" xfId="0" applyFont="1" applyFill="1" applyBorder="1" applyAlignment="1">
      <alignment vertical="top" wrapText="1"/>
    </xf>
    <xf numFmtId="0" fontId="0" fillId="0" borderId="0" xfId="0" applyAlignment="1">
      <alignment horizontal="right"/>
    </xf>
    <xf numFmtId="20" fontId="2" fillId="4" borderId="21" xfId="2"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6" borderId="8" xfId="0" applyFont="1" applyFill="1" applyBorder="1" applyAlignment="1">
      <alignment horizontal="center" vertical="top" wrapText="1"/>
    </xf>
    <xf numFmtId="0" fontId="2" fillId="6" borderId="10"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10" xfId="0" applyFont="1" applyFill="1" applyBorder="1" applyAlignment="1">
      <alignment horizontal="center" vertical="top" wrapText="1"/>
    </xf>
    <xf numFmtId="0" fontId="13" fillId="6" borderId="8" xfId="3" applyFill="1" applyBorder="1" applyAlignment="1">
      <alignment horizontal="center" vertical="top" wrapText="1"/>
    </xf>
    <xf numFmtId="3" fontId="2" fillId="5" borderId="15" xfId="0" applyNumberFormat="1" applyFont="1" applyFill="1" applyBorder="1" applyAlignment="1">
      <alignment horizontal="left" vertical="top" wrapText="1"/>
    </xf>
    <xf numFmtId="3" fontId="2" fillId="5" borderId="16" xfId="0" applyNumberFormat="1" applyFont="1" applyFill="1" applyBorder="1" applyAlignment="1">
      <alignment horizontal="left" vertical="top" wrapText="1"/>
    </xf>
    <xf numFmtId="0" fontId="2" fillId="4" borderId="48" xfId="0" applyFont="1" applyFill="1" applyBorder="1" applyAlignment="1">
      <alignment horizontal="left" vertical="top" wrapText="1"/>
    </xf>
    <xf numFmtId="0" fontId="2" fillId="4" borderId="50" xfId="0" applyFont="1" applyFill="1" applyBorder="1" applyAlignment="1">
      <alignment horizontal="left" vertical="top" wrapText="1"/>
    </xf>
    <xf numFmtId="0" fontId="2" fillId="4" borderId="51" xfId="0" applyFont="1" applyFill="1" applyBorder="1" applyAlignment="1">
      <alignment horizontal="left" vertical="top" wrapText="1"/>
    </xf>
    <xf numFmtId="0" fontId="2" fillId="6" borderId="49"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7" borderId="8"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 fillId="4" borderId="15" xfId="0" applyFont="1" applyFill="1" applyBorder="1" applyAlignment="1">
      <alignment vertical="top" wrapText="1"/>
    </xf>
    <xf numFmtId="0" fontId="1" fillId="4" borderId="16" xfId="0" applyFont="1" applyFill="1" applyBorder="1" applyAlignment="1">
      <alignmen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16" xfId="0" applyFont="1" applyFill="1" applyBorder="1" applyAlignment="1">
      <alignment horizontal="left" vertical="top" wrapText="1"/>
    </xf>
    <xf numFmtId="0" fontId="1" fillId="4" borderId="12" xfId="0" applyFont="1" applyFill="1" applyBorder="1" applyAlignment="1">
      <alignment vertical="top" wrapText="1"/>
    </xf>
    <xf numFmtId="0" fontId="1" fillId="4" borderId="13" xfId="0" applyFont="1" applyFill="1" applyBorder="1" applyAlignment="1">
      <alignment vertical="top" wrapText="1"/>
    </xf>
    <xf numFmtId="0" fontId="1" fillId="8" borderId="15" xfId="0" applyFont="1" applyFill="1" applyBorder="1" applyAlignment="1">
      <alignment horizontal="left" vertical="top" wrapText="1"/>
    </xf>
    <xf numFmtId="0" fontId="1" fillId="8" borderId="16" xfId="0" applyFont="1" applyFill="1" applyBorder="1" applyAlignment="1">
      <alignment horizontal="left" vertical="top" wrapText="1"/>
    </xf>
    <xf numFmtId="0" fontId="2" fillId="4" borderId="19" xfId="0" applyFont="1" applyFill="1" applyBorder="1" applyAlignment="1">
      <alignment horizontal="left" vertical="top" wrapText="1"/>
    </xf>
    <xf numFmtId="0" fontId="12" fillId="4" borderId="15" xfId="0" applyFont="1" applyFill="1" applyBorder="1" applyAlignment="1">
      <alignment horizontal="left" vertical="top" wrapText="1"/>
    </xf>
    <xf numFmtId="0" fontId="2" fillId="4" borderId="8" xfId="0" applyFont="1" applyFill="1" applyBorder="1" applyAlignment="1">
      <alignment vertical="center" wrapText="1"/>
    </xf>
    <xf numFmtId="0" fontId="8" fillId="0" borderId="10" xfId="0" applyFont="1" applyBorder="1" applyAlignment="1">
      <alignment vertic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3" fillId="4" borderId="15"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1" fillId="8" borderId="43" xfId="0" applyFont="1" applyFill="1" applyBorder="1" applyAlignment="1">
      <alignment horizontal="left"/>
    </xf>
    <xf numFmtId="0" fontId="1" fillId="8" borderId="13" xfId="0" applyFont="1" applyFill="1" applyBorder="1" applyAlignment="1">
      <alignment horizontal="left"/>
    </xf>
    <xf numFmtId="0" fontId="1" fillId="4" borderId="30" xfId="0" applyFont="1" applyFill="1" applyBorder="1" applyAlignment="1">
      <alignment horizontal="left" vertical="top" wrapText="1"/>
    </xf>
    <xf numFmtId="0" fontId="1" fillId="4" borderId="15" xfId="0" applyFont="1" applyFill="1" applyBorder="1" applyAlignment="1">
      <alignment horizontal="center" vertical="top" wrapText="1"/>
    </xf>
    <xf numFmtId="0" fontId="1" fillId="4" borderId="16" xfId="0" applyFont="1" applyFill="1" applyBorder="1" applyAlignment="1">
      <alignment horizontal="center" vertical="top" wrapText="1"/>
    </xf>
    <xf numFmtId="0" fontId="0" fillId="9" borderId="26" xfId="0" applyFill="1" applyBorder="1" applyAlignment="1">
      <alignment horizontal="center"/>
    </xf>
    <xf numFmtId="0" fontId="0" fillId="7" borderId="8" xfId="0" applyFill="1" applyBorder="1" applyAlignment="1">
      <alignment horizontal="center"/>
    </xf>
    <xf numFmtId="0" fontId="0" fillId="7" borderId="10" xfId="0"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8" xfId="0" applyFont="1" applyFill="1" applyBorder="1" applyAlignment="1">
      <alignment horizontal="center"/>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25" xfId="0" applyFont="1" applyFill="1" applyBorder="1" applyAlignment="1">
      <alignment horizontal="center"/>
    </xf>
    <xf numFmtId="0" fontId="1" fillId="4" borderId="15" xfId="2" applyFont="1" applyFill="1" applyBorder="1" applyAlignment="1">
      <alignment vertical="top" wrapText="1"/>
    </xf>
    <xf numFmtId="0" fontId="1" fillId="4" borderId="30" xfId="2" applyFont="1" applyFill="1" applyBorder="1" applyAlignment="1">
      <alignment vertical="top" wrapText="1"/>
    </xf>
    <xf numFmtId="0" fontId="1" fillId="4" borderId="15" xfId="2" applyFont="1" applyFill="1" applyBorder="1" applyAlignment="1">
      <alignment horizontal="left" vertical="top" wrapText="1"/>
    </xf>
    <xf numFmtId="0" fontId="1" fillId="4" borderId="16" xfId="2" applyFont="1" applyFill="1" applyBorder="1" applyAlignment="1">
      <alignment horizontal="left" vertical="top" wrapText="1"/>
    </xf>
    <xf numFmtId="0" fontId="2" fillId="6" borderId="8" xfId="2" applyFont="1" applyFill="1" applyBorder="1" applyAlignment="1">
      <alignment horizontal="center" vertical="top" wrapText="1"/>
    </xf>
    <xf numFmtId="0" fontId="2" fillId="6" borderId="10" xfId="2" applyFont="1" applyFill="1" applyBorder="1" applyAlignment="1">
      <alignment horizontal="center" vertical="top" wrapText="1"/>
    </xf>
    <xf numFmtId="0" fontId="2" fillId="4" borderId="31" xfId="2" applyFont="1" applyFill="1" applyBorder="1" applyAlignment="1">
      <alignment vertical="top" wrapText="1"/>
    </xf>
    <xf numFmtId="0" fontId="2" fillId="4" borderId="18" xfId="2" applyFont="1" applyFill="1" applyBorder="1" applyAlignment="1">
      <alignment vertical="top" wrapText="1"/>
    </xf>
    <xf numFmtId="0" fontId="4" fillId="6" borderId="8" xfId="2" applyFont="1" applyFill="1" applyBorder="1" applyAlignment="1">
      <alignment horizontal="center" vertical="top" wrapText="1"/>
    </xf>
    <xf numFmtId="0" fontId="4" fillId="6" borderId="10" xfId="2" applyFont="1" applyFill="1" applyBorder="1" applyAlignment="1">
      <alignment horizontal="center" vertical="top" wrapText="1"/>
    </xf>
    <xf numFmtId="0" fontId="1" fillId="0" borderId="0" xfId="0" applyFont="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2" borderId="2" xfId="2" applyFont="1" applyFill="1" applyBorder="1" applyAlignment="1">
      <alignment horizontal="center"/>
    </xf>
    <xf numFmtId="0" fontId="1" fillId="2" borderId="3" xfId="2" applyFont="1" applyFill="1" applyBorder="1" applyAlignment="1">
      <alignment horizontal="center"/>
    </xf>
    <xf numFmtId="0" fontId="1" fillId="2" borderId="4" xfId="2" applyFont="1" applyFill="1" applyBorder="1" applyAlignment="1">
      <alignment horizontal="center"/>
    </xf>
  </cellXfs>
  <cellStyles count="4">
    <cellStyle name="Hypertextový odkaz 2" xfId="3"/>
    <cellStyle name="Normální" xfId="0" builtinId="0"/>
    <cellStyle name="Normální 2" xfId="2"/>
    <cellStyle name="Normální 3" xfId="1"/>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E253"/>
  <sheetViews>
    <sheetView tabSelected="1" topLeftCell="A21" workbookViewId="0">
      <selection activeCell="A38" sqref="A38:E38"/>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150" t="s">
        <v>36</v>
      </c>
      <c r="B6" s="150"/>
      <c r="C6" s="150"/>
      <c r="D6" s="150"/>
      <c r="E6" s="150"/>
    </row>
    <row r="7" spans="1:5" ht="15.75" thickBot="1" x14ac:dyDescent="0.3">
      <c r="A7" s="1"/>
      <c r="B7" s="1"/>
      <c r="C7" s="1"/>
      <c r="D7" s="1"/>
      <c r="E7" s="1"/>
    </row>
    <row r="8" spans="1:5" ht="52.5" thickBot="1" x14ac:dyDescent="0.3">
      <c r="A8" s="2" t="s">
        <v>0</v>
      </c>
      <c r="B8" s="2" t="s">
        <v>1</v>
      </c>
      <c r="C8" s="2" t="s">
        <v>2</v>
      </c>
      <c r="D8" s="2" t="s">
        <v>3</v>
      </c>
      <c r="E8" s="63" t="s">
        <v>147</v>
      </c>
    </row>
    <row r="9" spans="1:5" x14ac:dyDescent="0.25">
      <c r="A9" s="134" t="s">
        <v>42</v>
      </c>
      <c r="B9" s="135"/>
      <c r="C9" s="135"/>
      <c r="D9" s="135"/>
      <c r="E9" s="151"/>
    </row>
    <row r="10" spans="1:5" x14ac:dyDescent="0.25">
      <c r="A10" s="3" t="s">
        <v>5</v>
      </c>
      <c r="B10" s="3" t="s">
        <v>6</v>
      </c>
      <c r="C10" s="3">
        <v>1</v>
      </c>
      <c r="D10" s="4">
        <v>24800</v>
      </c>
      <c r="E10" s="4">
        <v>24800</v>
      </c>
    </row>
    <row r="11" spans="1:5" ht="15.75" thickBot="1" x14ac:dyDescent="0.3"/>
    <row r="12" spans="1:5" ht="52.5" thickBot="1" x14ac:dyDescent="0.3">
      <c r="A12" s="2" t="s">
        <v>0</v>
      </c>
      <c r="B12" s="2" t="s">
        <v>1</v>
      </c>
      <c r="C12" s="2" t="s">
        <v>2</v>
      </c>
      <c r="D12" s="2" t="s">
        <v>3</v>
      </c>
      <c r="E12" s="63" t="s">
        <v>147</v>
      </c>
    </row>
    <row r="13" spans="1:5" x14ac:dyDescent="0.25">
      <c r="A13" s="155" t="s">
        <v>37</v>
      </c>
      <c r="B13" s="156"/>
      <c r="C13" s="156"/>
      <c r="D13" s="156"/>
      <c r="E13" s="157"/>
    </row>
    <row r="14" spans="1:5" x14ac:dyDescent="0.25">
      <c r="A14" s="19" t="s">
        <v>38</v>
      </c>
      <c r="B14" s="19" t="s">
        <v>40</v>
      </c>
      <c r="C14" s="19">
        <v>5</v>
      </c>
      <c r="D14" s="20">
        <v>3400</v>
      </c>
      <c r="E14" s="20">
        <f>C14*D14</f>
        <v>17000</v>
      </c>
    </row>
    <row r="15" spans="1:5" x14ac:dyDescent="0.25">
      <c r="A15" s="19" t="s">
        <v>41</v>
      </c>
      <c r="B15" s="19" t="s">
        <v>39</v>
      </c>
      <c r="C15" s="19">
        <v>1</v>
      </c>
      <c r="D15" s="20">
        <v>4000</v>
      </c>
      <c r="E15" s="20">
        <f>C15*D15</f>
        <v>4000</v>
      </c>
    </row>
    <row r="16" spans="1:5" x14ac:dyDescent="0.25">
      <c r="E16" s="21">
        <f>SUM(E14:E15)</f>
        <v>21000</v>
      </c>
    </row>
    <row r="17" spans="1:5" ht="15.75" thickBot="1" x14ac:dyDescent="0.3"/>
    <row r="18" spans="1:5" ht="52.5" thickBot="1" x14ac:dyDescent="0.3">
      <c r="A18" s="31" t="s">
        <v>0</v>
      </c>
      <c r="B18" s="31" t="s">
        <v>1</v>
      </c>
      <c r="C18" s="31" t="s">
        <v>2</v>
      </c>
      <c r="D18" s="31" t="s">
        <v>3</v>
      </c>
      <c r="E18" s="63" t="s">
        <v>147</v>
      </c>
    </row>
    <row r="19" spans="1:5" x14ac:dyDescent="0.25">
      <c r="A19" s="155" t="s">
        <v>74</v>
      </c>
      <c r="B19" s="156"/>
      <c r="C19" s="156"/>
      <c r="D19" s="156"/>
      <c r="E19" s="157"/>
    </row>
    <row r="20" spans="1:5" x14ac:dyDescent="0.25">
      <c r="A20" s="29" t="s">
        <v>75</v>
      </c>
      <c r="B20" s="29" t="s">
        <v>77</v>
      </c>
      <c r="C20" s="29">
        <v>1</v>
      </c>
      <c r="D20" s="30">
        <v>12000</v>
      </c>
      <c r="E20" s="30">
        <v>12000</v>
      </c>
    </row>
    <row r="21" spans="1:5" x14ac:dyDescent="0.25">
      <c r="A21" s="29" t="s">
        <v>76</v>
      </c>
      <c r="B21" s="29" t="s">
        <v>78</v>
      </c>
      <c r="C21" s="29">
        <v>1</v>
      </c>
      <c r="D21" s="30">
        <v>2800</v>
      </c>
      <c r="E21" s="30">
        <v>2800</v>
      </c>
    </row>
    <row r="22" spans="1:5" x14ac:dyDescent="0.25">
      <c r="E22" s="21">
        <f>SUM(E20:E21)</f>
        <v>14800</v>
      </c>
    </row>
    <row r="23" spans="1:5" ht="15.75" thickBot="1" x14ac:dyDescent="0.3"/>
    <row r="24" spans="1:5" ht="15.75" thickBot="1" x14ac:dyDescent="0.3">
      <c r="A24" s="121" t="s">
        <v>108</v>
      </c>
      <c r="B24" s="122"/>
      <c r="C24" s="123"/>
    </row>
    <row r="25" spans="1:5" ht="15.75" thickBot="1" x14ac:dyDescent="0.3">
      <c r="A25" s="47" t="s">
        <v>0</v>
      </c>
      <c r="B25" s="47" t="s">
        <v>1</v>
      </c>
      <c r="C25" s="48" t="s">
        <v>2</v>
      </c>
    </row>
    <row r="26" spans="1:5" ht="15.75" thickBot="1" x14ac:dyDescent="0.3">
      <c r="A26" s="49" t="s">
        <v>111</v>
      </c>
      <c r="B26" s="50" t="s">
        <v>109</v>
      </c>
      <c r="C26" s="51">
        <v>1</v>
      </c>
      <c r="D26" s="53" t="s">
        <v>110</v>
      </c>
    </row>
    <row r="27" spans="1:5" ht="15.75" thickBot="1" x14ac:dyDescent="0.3">
      <c r="A27" s="49" t="s">
        <v>112</v>
      </c>
      <c r="B27" s="50" t="s">
        <v>78</v>
      </c>
      <c r="C27" s="52">
        <v>1</v>
      </c>
    </row>
    <row r="28" spans="1:5" ht="15.75" thickBot="1" x14ac:dyDescent="0.3">
      <c r="C28">
        <v>24793.39</v>
      </c>
    </row>
    <row r="29" spans="1:5" ht="52.5" thickBot="1" x14ac:dyDescent="0.3">
      <c r="A29" s="61" t="s">
        <v>0</v>
      </c>
      <c r="B29" s="61" t="s">
        <v>1</v>
      </c>
      <c r="C29" s="61" t="s">
        <v>2</v>
      </c>
      <c r="D29" s="62" t="s">
        <v>146</v>
      </c>
      <c r="E29" s="63" t="s">
        <v>147</v>
      </c>
    </row>
    <row r="30" spans="1:5" x14ac:dyDescent="0.25">
      <c r="A30" s="134" t="s">
        <v>149</v>
      </c>
      <c r="B30" s="135"/>
      <c r="C30" s="135"/>
      <c r="D30" s="135"/>
      <c r="E30" s="136"/>
    </row>
    <row r="31" spans="1:5" x14ac:dyDescent="0.25">
      <c r="A31" s="2" t="s">
        <v>150</v>
      </c>
      <c r="B31" s="2" t="s">
        <v>148</v>
      </c>
      <c r="C31" s="2">
        <v>1</v>
      </c>
      <c r="D31" s="4">
        <v>8250</v>
      </c>
      <c r="E31" s="4">
        <f>C31*D31</f>
        <v>8250</v>
      </c>
    </row>
    <row r="32" spans="1:5" ht="15.75" thickBot="1" x14ac:dyDescent="0.3"/>
    <row r="33" spans="1:5" ht="52.5" thickBot="1" x14ac:dyDescent="0.3">
      <c r="A33" s="61" t="s">
        <v>0</v>
      </c>
      <c r="B33" s="61" t="s">
        <v>1</v>
      </c>
      <c r="C33" s="61" t="s">
        <v>2</v>
      </c>
      <c r="D33" s="62" t="s">
        <v>146</v>
      </c>
      <c r="E33" s="63" t="s">
        <v>147</v>
      </c>
    </row>
    <row r="34" spans="1:5" x14ac:dyDescent="0.25">
      <c r="A34" s="134" t="s">
        <v>149</v>
      </c>
      <c r="B34" s="135"/>
      <c r="C34" s="135"/>
      <c r="D34" s="135"/>
      <c r="E34" s="136"/>
    </row>
    <row r="35" spans="1:5" x14ac:dyDescent="0.25">
      <c r="A35" s="2" t="s">
        <v>151</v>
      </c>
      <c r="B35" s="2" t="s">
        <v>148</v>
      </c>
      <c r="C35" s="2">
        <v>1</v>
      </c>
      <c r="D35" s="4">
        <v>8250</v>
      </c>
      <c r="E35" s="4">
        <f>C35*D35</f>
        <v>8250</v>
      </c>
    </row>
    <row r="36" spans="1:5" ht="15.75" thickBot="1" x14ac:dyDescent="0.3"/>
    <row r="37" spans="1:5" ht="52.5" thickBot="1" x14ac:dyDescent="0.3">
      <c r="A37" s="61" t="s">
        <v>0</v>
      </c>
      <c r="B37" s="61" t="s">
        <v>1</v>
      </c>
      <c r="C37" s="61" t="s">
        <v>2</v>
      </c>
      <c r="D37" s="62" t="s">
        <v>146</v>
      </c>
      <c r="E37" s="63" t="s">
        <v>147</v>
      </c>
    </row>
    <row r="38" spans="1:5" x14ac:dyDescent="0.25">
      <c r="A38" s="134" t="s">
        <v>4</v>
      </c>
      <c r="B38" s="135"/>
      <c r="C38" s="135"/>
      <c r="D38" s="135"/>
      <c r="E38" s="136"/>
    </row>
    <row r="39" spans="1:5" x14ac:dyDescent="0.25">
      <c r="A39" s="2" t="s">
        <v>181</v>
      </c>
      <c r="B39" s="2" t="s">
        <v>6</v>
      </c>
      <c r="C39" s="2">
        <v>1</v>
      </c>
      <c r="D39" s="4">
        <v>20000</v>
      </c>
      <c r="E39" s="4">
        <v>20000</v>
      </c>
    </row>
    <row r="40" spans="1:5" x14ac:dyDescent="0.25">
      <c r="A40" s="2" t="s">
        <v>182</v>
      </c>
      <c r="B40" s="2" t="s">
        <v>193</v>
      </c>
      <c r="C40" s="2">
        <v>1</v>
      </c>
      <c r="D40" s="4">
        <v>8000</v>
      </c>
      <c r="E40" s="4">
        <v>8000</v>
      </c>
    </row>
    <row r="41" spans="1:5" x14ac:dyDescent="0.25">
      <c r="E41" s="21">
        <f>SUM(E39:E40)</f>
        <v>28000</v>
      </c>
    </row>
    <row r="42" spans="1:5" ht="15.75" thickBot="1" x14ac:dyDescent="0.3"/>
    <row r="43" spans="1:5" ht="52.5" thickBot="1" x14ac:dyDescent="0.3">
      <c r="A43" s="61" t="s">
        <v>0</v>
      </c>
      <c r="B43" s="61" t="s">
        <v>1</v>
      </c>
      <c r="C43" s="61" t="s">
        <v>2</v>
      </c>
      <c r="D43" s="62" t="s">
        <v>146</v>
      </c>
      <c r="E43" s="63" t="s">
        <v>147</v>
      </c>
    </row>
    <row r="44" spans="1:5" x14ac:dyDescent="0.25">
      <c r="A44" s="134" t="s">
        <v>108</v>
      </c>
      <c r="B44" s="135"/>
      <c r="C44" s="135"/>
      <c r="D44" s="135"/>
      <c r="E44" s="136"/>
    </row>
    <row r="45" spans="1:5" x14ac:dyDescent="0.25">
      <c r="A45" s="2" t="s">
        <v>194</v>
      </c>
      <c r="B45" s="2" t="s">
        <v>6</v>
      </c>
      <c r="C45" s="2">
        <v>1</v>
      </c>
      <c r="D45" s="4">
        <v>32000</v>
      </c>
      <c r="E45" s="4">
        <v>32000</v>
      </c>
    </row>
    <row r="46" spans="1:5" x14ac:dyDescent="0.25">
      <c r="A46" s="2" t="s">
        <v>195</v>
      </c>
      <c r="B46" s="2" t="s">
        <v>78</v>
      </c>
      <c r="C46" s="2">
        <v>1</v>
      </c>
      <c r="D46" s="4">
        <v>2500</v>
      </c>
      <c r="E46" s="4">
        <v>2500</v>
      </c>
    </row>
    <row r="47" spans="1:5" x14ac:dyDescent="0.25">
      <c r="E47" s="21">
        <f>SUM(E45:E46)</f>
        <v>34500</v>
      </c>
    </row>
    <row r="49" spans="1:5" x14ac:dyDescent="0.25">
      <c r="D49" s="89" t="s">
        <v>183</v>
      </c>
      <c r="E49" s="21">
        <f>E10+E16+E22+C28+E31+E35+E41+E47</f>
        <v>164393.39000000001</v>
      </c>
    </row>
    <row r="50" spans="1:5" ht="15.75" thickBot="1" x14ac:dyDescent="0.3"/>
    <row r="51" spans="1:5" ht="15.75" thickBot="1" x14ac:dyDescent="0.3">
      <c r="A51" s="152" t="s">
        <v>26</v>
      </c>
      <c r="B51" s="153"/>
      <c r="C51" s="153"/>
      <c r="D51" s="153"/>
      <c r="E51" s="154"/>
    </row>
    <row r="52" spans="1:5" ht="15.75" thickBot="1" x14ac:dyDescent="0.3">
      <c r="A52" s="121" t="s">
        <v>42</v>
      </c>
      <c r="B52" s="122"/>
      <c r="C52" s="122"/>
      <c r="D52" s="122"/>
      <c r="E52" s="123"/>
    </row>
    <row r="53" spans="1:5" ht="26.25" thickBot="1" x14ac:dyDescent="0.3">
      <c r="A53" s="5" t="s">
        <v>5</v>
      </c>
      <c r="B53" s="113" t="s">
        <v>7</v>
      </c>
      <c r="C53" s="114"/>
      <c r="D53" s="6" t="s">
        <v>8</v>
      </c>
      <c r="E53" s="6"/>
    </row>
    <row r="54" spans="1:5" ht="26.25" thickBot="1" x14ac:dyDescent="0.3">
      <c r="A54" s="87" t="s">
        <v>9</v>
      </c>
      <c r="B54" s="124"/>
      <c r="C54" s="125"/>
      <c r="D54" s="7" t="s">
        <v>10</v>
      </c>
      <c r="E54" s="8"/>
    </row>
    <row r="55" spans="1:5" ht="15.75" thickBot="1" x14ac:dyDescent="0.3">
      <c r="A55" s="9" t="s">
        <v>11</v>
      </c>
      <c r="B55" s="111">
        <v>1</v>
      </c>
      <c r="C55" s="112"/>
      <c r="D55" s="7" t="s">
        <v>12</v>
      </c>
      <c r="E55" s="8"/>
    </row>
    <row r="56" spans="1:5" ht="26.25" thickBot="1" x14ac:dyDescent="0.3">
      <c r="A56" s="10" t="s">
        <v>13</v>
      </c>
      <c r="B56" s="98"/>
      <c r="C56" s="99"/>
      <c r="D56" s="7" t="s">
        <v>14</v>
      </c>
      <c r="E56" s="8"/>
    </row>
    <row r="57" spans="1:5" ht="15.75" thickBot="1" x14ac:dyDescent="0.3">
      <c r="A57" s="117" t="s">
        <v>15</v>
      </c>
      <c r="B57" s="11" t="s">
        <v>16</v>
      </c>
      <c r="C57" s="12" t="s">
        <v>32</v>
      </c>
      <c r="D57" s="95"/>
      <c r="E57" s="96"/>
    </row>
    <row r="58" spans="1:5" ht="102.75" thickBot="1" x14ac:dyDescent="0.3">
      <c r="A58" s="91"/>
      <c r="B58" s="11" t="s">
        <v>17</v>
      </c>
      <c r="C58" s="12" t="s">
        <v>33</v>
      </c>
      <c r="D58" s="93"/>
      <c r="E58" s="94"/>
    </row>
    <row r="59" spans="1:5" ht="15.75" thickBot="1" x14ac:dyDescent="0.3">
      <c r="A59" s="91"/>
      <c r="B59" s="11" t="s">
        <v>18</v>
      </c>
      <c r="C59" s="12" t="s">
        <v>34</v>
      </c>
      <c r="D59" s="93"/>
      <c r="E59" s="94"/>
    </row>
    <row r="60" spans="1:5" ht="15.75" thickBot="1" x14ac:dyDescent="0.3">
      <c r="A60" s="91"/>
      <c r="B60" s="11" t="s">
        <v>19</v>
      </c>
      <c r="C60" s="12" t="s">
        <v>35</v>
      </c>
      <c r="D60" s="93"/>
      <c r="E60" s="94"/>
    </row>
    <row r="61" spans="1:5" ht="15.75" thickBot="1" x14ac:dyDescent="0.3">
      <c r="A61" s="91"/>
      <c r="B61" s="11" t="s">
        <v>20</v>
      </c>
      <c r="C61" s="12" t="s">
        <v>28</v>
      </c>
      <c r="D61" s="93"/>
      <c r="E61" s="94"/>
    </row>
    <row r="62" spans="1:5" ht="26.25" thickBot="1" x14ac:dyDescent="0.3">
      <c r="A62" s="91"/>
      <c r="B62" s="11" t="s">
        <v>21</v>
      </c>
      <c r="C62" s="12" t="s">
        <v>29</v>
      </c>
      <c r="D62" s="93"/>
      <c r="E62" s="94"/>
    </row>
    <row r="63" spans="1:5" ht="107.25" customHeight="1" thickBot="1" x14ac:dyDescent="0.3">
      <c r="A63" s="91"/>
      <c r="B63" s="11" t="s">
        <v>22</v>
      </c>
      <c r="C63" s="12" t="s">
        <v>27</v>
      </c>
      <c r="D63" s="93"/>
      <c r="E63" s="94"/>
    </row>
    <row r="64" spans="1:5" ht="107.25" customHeight="1" thickBot="1" x14ac:dyDescent="0.3">
      <c r="A64" s="91"/>
      <c r="B64" s="11" t="s">
        <v>23</v>
      </c>
      <c r="C64" s="12" t="s">
        <v>209</v>
      </c>
      <c r="D64" s="104"/>
      <c r="E64" s="94"/>
    </row>
    <row r="65" spans="1:5" ht="15.75" thickBot="1" x14ac:dyDescent="0.3">
      <c r="A65" s="91"/>
      <c r="B65" s="15" t="s">
        <v>30</v>
      </c>
      <c r="C65" s="16" t="s">
        <v>31</v>
      </c>
      <c r="D65" s="104"/>
      <c r="E65" s="94"/>
    </row>
    <row r="66" spans="1:5" ht="15.75" thickBot="1" x14ac:dyDescent="0.3">
      <c r="A66" s="92"/>
      <c r="B66" s="13" t="s">
        <v>24</v>
      </c>
      <c r="C66" s="14" t="s">
        <v>25</v>
      </c>
      <c r="D66" s="105"/>
      <c r="E66" s="106"/>
    </row>
    <row r="68" spans="1:5" ht="15.75" thickBot="1" x14ac:dyDescent="0.3">
      <c r="A68" s="137" t="s">
        <v>37</v>
      </c>
      <c r="B68" s="138"/>
      <c r="C68" s="138"/>
      <c r="D68" s="138"/>
      <c r="E68" s="139"/>
    </row>
    <row r="69" spans="1:5" ht="26.25" thickBot="1" x14ac:dyDescent="0.3">
      <c r="A69" s="22" t="s">
        <v>38</v>
      </c>
      <c r="B69" s="107" t="s">
        <v>7</v>
      </c>
      <c r="C69" s="108"/>
      <c r="D69" s="23" t="s">
        <v>8</v>
      </c>
      <c r="E69" s="23"/>
    </row>
    <row r="70" spans="1:5" ht="26.25" thickBot="1" x14ac:dyDescent="0.3">
      <c r="A70" s="5" t="s">
        <v>40</v>
      </c>
      <c r="B70" s="109"/>
      <c r="C70" s="110"/>
      <c r="D70" s="7" t="s">
        <v>10</v>
      </c>
      <c r="E70" s="8"/>
    </row>
    <row r="71" spans="1:5" ht="15.75" thickBot="1" x14ac:dyDescent="0.3">
      <c r="A71" s="9" t="s">
        <v>11</v>
      </c>
      <c r="B71" s="111">
        <v>5</v>
      </c>
      <c r="C71" s="112"/>
      <c r="D71" s="7" t="s">
        <v>12</v>
      </c>
      <c r="E71" s="8"/>
    </row>
    <row r="72" spans="1:5" ht="26.25" thickBot="1" x14ac:dyDescent="0.3">
      <c r="A72" s="10" t="s">
        <v>13</v>
      </c>
      <c r="B72" s="98"/>
      <c r="C72" s="99"/>
      <c r="D72" s="7" t="s">
        <v>14</v>
      </c>
      <c r="E72" s="8"/>
    </row>
    <row r="73" spans="1:5" ht="15.75" thickBot="1" x14ac:dyDescent="0.3">
      <c r="A73" s="24" t="s">
        <v>15</v>
      </c>
      <c r="B73" s="14" t="s">
        <v>17</v>
      </c>
      <c r="C73" s="14" t="s">
        <v>43</v>
      </c>
      <c r="D73" s="95"/>
      <c r="E73" s="96"/>
    </row>
    <row r="74" spans="1:5" ht="15.75" thickBot="1" x14ac:dyDescent="0.3">
      <c r="A74" s="25"/>
      <c r="B74" s="14" t="s">
        <v>18</v>
      </c>
      <c r="C74" s="11" t="s">
        <v>44</v>
      </c>
      <c r="D74" s="93"/>
      <c r="E74" s="94"/>
    </row>
    <row r="75" spans="1:5" ht="15.75" thickBot="1" x14ac:dyDescent="0.3">
      <c r="A75" s="26"/>
      <c r="B75" s="11" t="s">
        <v>45</v>
      </c>
      <c r="C75" s="12" t="s">
        <v>46</v>
      </c>
      <c r="D75" s="93"/>
      <c r="E75" s="94"/>
    </row>
    <row r="76" spans="1:5" ht="15.75" thickBot="1" x14ac:dyDescent="0.3">
      <c r="A76" s="26"/>
      <c r="B76" s="11" t="s">
        <v>47</v>
      </c>
      <c r="C76" s="12" t="s">
        <v>48</v>
      </c>
      <c r="D76" s="93"/>
      <c r="E76" s="94"/>
    </row>
    <row r="77" spans="1:5" ht="15.75" thickBot="1" x14ac:dyDescent="0.3">
      <c r="A77" s="26"/>
      <c r="B77" s="11" t="s">
        <v>49</v>
      </c>
      <c r="C77" s="12" t="s">
        <v>50</v>
      </c>
      <c r="D77" s="93"/>
      <c r="E77" s="94"/>
    </row>
    <row r="78" spans="1:5" ht="15.75" thickBot="1" x14ac:dyDescent="0.3">
      <c r="A78" s="26"/>
      <c r="B78" s="11" t="s">
        <v>51</v>
      </c>
      <c r="C78" s="12" t="s">
        <v>52</v>
      </c>
      <c r="D78" s="104"/>
      <c r="E78" s="94"/>
    </row>
    <row r="79" spans="1:5" ht="26.25" thickBot="1" x14ac:dyDescent="0.3">
      <c r="A79" s="26"/>
      <c r="B79" s="15" t="s">
        <v>22</v>
      </c>
      <c r="C79" s="16" t="s">
        <v>53</v>
      </c>
      <c r="D79" s="93"/>
      <c r="E79" s="94"/>
    </row>
    <row r="80" spans="1:5" ht="15.75" thickBot="1" x14ac:dyDescent="0.3">
      <c r="A80" s="25"/>
      <c r="B80" s="27" t="s">
        <v>54</v>
      </c>
      <c r="C80" s="14" t="s">
        <v>55</v>
      </c>
      <c r="D80" s="104"/>
      <c r="E80" s="94"/>
    </row>
    <row r="81" spans="1:5" ht="15.75" thickBot="1" x14ac:dyDescent="0.3">
      <c r="A81" s="25"/>
      <c r="B81" s="27" t="s">
        <v>56</v>
      </c>
      <c r="C81" s="14" t="s">
        <v>57</v>
      </c>
      <c r="D81" s="104"/>
      <c r="E81" s="94"/>
    </row>
    <row r="82" spans="1:5" ht="15.75" thickBot="1" x14ac:dyDescent="0.3">
      <c r="A82" s="25"/>
      <c r="B82" s="27" t="s">
        <v>58</v>
      </c>
      <c r="C82" s="14" t="s">
        <v>59</v>
      </c>
      <c r="D82" s="104"/>
      <c r="E82" s="94"/>
    </row>
    <row r="83" spans="1:5" ht="15.75" thickBot="1" x14ac:dyDescent="0.3">
      <c r="A83" s="27" t="s">
        <v>60</v>
      </c>
      <c r="B83" s="119" t="s">
        <v>61</v>
      </c>
      <c r="C83" s="120"/>
      <c r="D83" s="93"/>
      <c r="E83" s="94"/>
    </row>
    <row r="84" spans="1:5" x14ac:dyDescent="0.25">
      <c r="A84" s="28"/>
      <c r="B84" s="28"/>
      <c r="C84" s="28"/>
      <c r="D84" s="28"/>
      <c r="E84" s="28"/>
    </row>
    <row r="85" spans="1:5" ht="15.75" thickBot="1" x14ac:dyDescent="0.3">
      <c r="A85" s="137" t="s">
        <v>37</v>
      </c>
      <c r="B85" s="138"/>
      <c r="C85" s="138"/>
      <c r="D85" s="138"/>
      <c r="E85" s="139"/>
    </row>
    <row r="86" spans="1:5" ht="26.25" thickBot="1" x14ac:dyDescent="0.3">
      <c r="A86" s="22" t="s">
        <v>41</v>
      </c>
      <c r="B86" s="107" t="s">
        <v>7</v>
      </c>
      <c r="C86" s="108"/>
      <c r="D86" s="23" t="s">
        <v>8</v>
      </c>
      <c r="E86" s="23"/>
    </row>
    <row r="87" spans="1:5" ht="26.25" thickBot="1" x14ac:dyDescent="0.3">
      <c r="A87" s="5" t="s">
        <v>39</v>
      </c>
      <c r="B87" s="109"/>
      <c r="C87" s="110"/>
      <c r="D87" s="7" t="s">
        <v>10</v>
      </c>
      <c r="E87" s="8"/>
    </row>
    <row r="88" spans="1:5" ht="15.75" thickBot="1" x14ac:dyDescent="0.3">
      <c r="A88" s="9" t="s">
        <v>11</v>
      </c>
      <c r="B88" s="111">
        <v>1</v>
      </c>
      <c r="C88" s="112"/>
      <c r="D88" s="7" t="s">
        <v>12</v>
      </c>
      <c r="E88" s="8"/>
    </row>
    <row r="89" spans="1:5" ht="26.25" thickBot="1" x14ac:dyDescent="0.3">
      <c r="A89" s="10" t="s">
        <v>13</v>
      </c>
      <c r="B89" s="98"/>
      <c r="C89" s="99"/>
      <c r="D89" s="7" t="s">
        <v>14</v>
      </c>
      <c r="E89" s="8"/>
    </row>
    <row r="90" spans="1:5" ht="15.75" thickBot="1" x14ac:dyDescent="0.3">
      <c r="A90" s="24" t="s">
        <v>15</v>
      </c>
      <c r="B90" s="14" t="s">
        <v>62</v>
      </c>
      <c r="C90" s="14" t="s">
        <v>63</v>
      </c>
      <c r="D90" s="95"/>
      <c r="E90" s="96"/>
    </row>
    <row r="91" spans="1:5" ht="15.75" thickBot="1" x14ac:dyDescent="0.3">
      <c r="A91" s="25"/>
      <c r="B91" s="14" t="s">
        <v>64</v>
      </c>
      <c r="C91" s="11" t="s">
        <v>65</v>
      </c>
      <c r="D91" s="93"/>
      <c r="E91" s="94"/>
    </row>
    <row r="92" spans="1:5" ht="15.75" thickBot="1" x14ac:dyDescent="0.3">
      <c r="A92" s="26"/>
      <c r="B92" s="11" t="s">
        <v>45</v>
      </c>
      <c r="C92" s="12" t="s">
        <v>66</v>
      </c>
      <c r="D92" s="93"/>
      <c r="E92" s="94"/>
    </row>
    <row r="93" spans="1:5" ht="15.75" thickBot="1" x14ac:dyDescent="0.3">
      <c r="A93" s="26"/>
      <c r="B93" s="11" t="s">
        <v>67</v>
      </c>
      <c r="C93" s="12" t="s">
        <v>68</v>
      </c>
      <c r="D93" s="93"/>
      <c r="E93" s="94"/>
    </row>
    <row r="94" spans="1:5" ht="15.75" thickBot="1" x14ac:dyDescent="0.3">
      <c r="A94" s="26"/>
      <c r="B94" s="11" t="s">
        <v>49</v>
      </c>
      <c r="C94" s="12" t="s">
        <v>69</v>
      </c>
      <c r="D94" s="93"/>
      <c r="E94" s="94"/>
    </row>
    <row r="95" spans="1:5" ht="15.75" thickBot="1" x14ac:dyDescent="0.3">
      <c r="A95" s="26"/>
      <c r="B95" s="11" t="s">
        <v>70</v>
      </c>
      <c r="C95" s="12" t="s">
        <v>71</v>
      </c>
      <c r="D95" s="104"/>
      <c r="E95" s="94"/>
    </row>
    <row r="96" spans="1:5" ht="15.75" thickBot="1" x14ac:dyDescent="0.3">
      <c r="A96" s="26"/>
      <c r="B96" s="15" t="s">
        <v>72</v>
      </c>
      <c r="C96" s="16" t="s">
        <v>69</v>
      </c>
      <c r="D96" s="93"/>
      <c r="E96" s="94"/>
    </row>
    <row r="97" spans="1:5" ht="15.75" thickBot="1" x14ac:dyDescent="0.3">
      <c r="A97" s="25"/>
      <c r="B97" s="27" t="s">
        <v>73</v>
      </c>
      <c r="C97" s="14" t="s">
        <v>69</v>
      </c>
      <c r="D97" s="104"/>
      <c r="E97" s="94"/>
    </row>
    <row r="98" spans="1:5" ht="15.75" thickBot="1" x14ac:dyDescent="0.3">
      <c r="A98" s="27" t="s">
        <v>60</v>
      </c>
      <c r="B98" s="119" t="s">
        <v>61</v>
      </c>
      <c r="C98" s="120"/>
      <c r="D98" s="93"/>
      <c r="E98" s="94"/>
    </row>
    <row r="100" spans="1:5" ht="15.75" thickBot="1" x14ac:dyDescent="0.3">
      <c r="A100" s="137" t="s">
        <v>74</v>
      </c>
      <c r="B100" s="138"/>
      <c r="C100" s="138"/>
      <c r="D100" s="138"/>
      <c r="E100" s="139"/>
    </row>
    <row r="101" spans="1:5" ht="26.25" thickBot="1" x14ac:dyDescent="0.3">
      <c r="A101" s="35" t="s">
        <v>75</v>
      </c>
      <c r="B101" s="140" t="s">
        <v>7</v>
      </c>
      <c r="C101" s="141"/>
      <c r="D101" s="23" t="s">
        <v>8</v>
      </c>
      <c r="E101" s="23"/>
    </row>
    <row r="102" spans="1:5" ht="26.25" thickBot="1" x14ac:dyDescent="0.3">
      <c r="A102" s="33" t="s">
        <v>79</v>
      </c>
      <c r="B102" s="142"/>
      <c r="C102" s="143"/>
      <c r="D102" s="7" t="s">
        <v>10</v>
      </c>
      <c r="E102" s="8"/>
    </row>
    <row r="103" spans="1:5" ht="15.75" thickBot="1" x14ac:dyDescent="0.3">
      <c r="A103" s="34" t="s">
        <v>11</v>
      </c>
      <c r="B103" s="142" t="s">
        <v>80</v>
      </c>
      <c r="C103" s="143"/>
      <c r="D103" s="7" t="s">
        <v>12</v>
      </c>
      <c r="E103" s="8"/>
    </row>
    <row r="104" spans="1:5" ht="26.25" thickBot="1" x14ac:dyDescent="0.3">
      <c r="A104" s="10" t="s">
        <v>13</v>
      </c>
      <c r="B104" s="98"/>
      <c r="C104" s="99"/>
      <c r="D104" s="7" t="s">
        <v>14</v>
      </c>
      <c r="E104" s="8"/>
    </row>
    <row r="105" spans="1:5" ht="15.75" thickBot="1" x14ac:dyDescent="0.3">
      <c r="A105" s="146" t="s">
        <v>15</v>
      </c>
      <c r="B105" s="36" t="s">
        <v>16</v>
      </c>
      <c r="C105" s="37" t="s">
        <v>81</v>
      </c>
      <c r="D105" s="148"/>
      <c r="E105" s="149"/>
    </row>
    <row r="106" spans="1:5" ht="15.75" thickBot="1" x14ac:dyDescent="0.3">
      <c r="A106" s="147"/>
      <c r="B106" s="36" t="s">
        <v>17</v>
      </c>
      <c r="C106" s="37" t="s">
        <v>82</v>
      </c>
      <c r="D106" s="144"/>
      <c r="E106" s="145"/>
    </row>
    <row r="107" spans="1:5" ht="15.75" thickBot="1" x14ac:dyDescent="0.3">
      <c r="A107" s="147"/>
      <c r="B107" s="36" t="s">
        <v>18</v>
      </c>
      <c r="C107" s="37" t="s">
        <v>34</v>
      </c>
      <c r="D107" s="144"/>
      <c r="E107" s="145"/>
    </row>
    <row r="108" spans="1:5" ht="15.75" thickBot="1" x14ac:dyDescent="0.3">
      <c r="A108" s="147"/>
      <c r="B108" s="36" t="s">
        <v>19</v>
      </c>
      <c r="C108" s="37" t="s">
        <v>83</v>
      </c>
      <c r="D108" s="144"/>
      <c r="E108" s="145"/>
    </row>
    <row r="109" spans="1:5" ht="15.75" thickBot="1" x14ac:dyDescent="0.3">
      <c r="A109" s="147"/>
      <c r="B109" s="36" t="s">
        <v>20</v>
      </c>
      <c r="C109" s="37" t="s">
        <v>84</v>
      </c>
      <c r="D109" s="144"/>
      <c r="E109" s="145"/>
    </row>
    <row r="110" spans="1:5" ht="15.75" thickBot="1" x14ac:dyDescent="0.3">
      <c r="A110" s="147"/>
      <c r="B110" s="38" t="s">
        <v>85</v>
      </c>
      <c r="C110" s="39" t="s">
        <v>86</v>
      </c>
      <c r="D110" s="144"/>
      <c r="E110" s="145"/>
    </row>
    <row r="111" spans="1:5" ht="26.25" thickBot="1" x14ac:dyDescent="0.3">
      <c r="A111" s="147"/>
      <c r="B111" s="36" t="s">
        <v>87</v>
      </c>
      <c r="C111" s="40" t="s">
        <v>88</v>
      </c>
      <c r="D111" s="144"/>
      <c r="E111" s="145"/>
    </row>
    <row r="112" spans="1:5" ht="15.75" thickBot="1" x14ac:dyDescent="0.3">
      <c r="A112" s="147"/>
      <c r="B112" s="36" t="s">
        <v>89</v>
      </c>
      <c r="C112" s="40" t="s">
        <v>90</v>
      </c>
      <c r="D112" s="144"/>
      <c r="E112" s="145"/>
    </row>
    <row r="113" spans="1:5" ht="128.25" thickBot="1" x14ac:dyDescent="0.3">
      <c r="A113" s="147"/>
      <c r="B113" s="36" t="s">
        <v>91</v>
      </c>
      <c r="C113" s="37" t="s">
        <v>210</v>
      </c>
      <c r="D113" s="144"/>
      <c r="E113" s="145"/>
    </row>
    <row r="114" spans="1:5" ht="15.75" thickBot="1" x14ac:dyDescent="0.3">
      <c r="A114" s="34"/>
      <c r="B114" s="36" t="s">
        <v>60</v>
      </c>
      <c r="C114" s="37" t="s">
        <v>106</v>
      </c>
      <c r="D114" s="144"/>
      <c r="E114" s="145"/>
    </row>
    <row r="115" spans="1:5" ht="15.75" thickBot="1" x14ac:dyDescent="0.3">
      <c r="A115" s="32"/>
      <c r="B115" s="32"/>
      <c r="C115" s="32"/>
      <c r="D115" s="32"/>
      <c r="E115" s="32"/>
    </row>
    <row r="116" spans="1:5" ht="26.25" thickBot="1" x14ac:dyDescent="0.3">
      <c r="A116" s="35" t="s">
        <v>76</v>
      </c>
      <c r="B116" s="41" t="s">
        <v>7</v>
      </c>
      <c r="C116" s="42"/>
      <c r="D116" s="23" t="s">
        <v>8</v>
      </c>
      <c r="E116" s="23"/>
    </row>
    <row r="117" spans="1:5" ht="26.25" thickBot="1" x14ac:dyDescent="0.3">
      <c r="A117" s="33" t="s">
        <v>78</v>
      </c>
      <c r="B117" s="43"/>
      <c r="C117" s="44"/>
      <c r="D117" s="7" t="s">
        <v>10</v>
      </c>
      <c r="E117" s="8"/>
    </row>
    <row r="118" spans="1:5" ht="15.75" thickBot="1" x14ac:dyDescent="0.3">
      <c r="A118" s="34" t="s">
        <v>11</v>
      </c>
      <c r="B118" s="43" t="s">
        <v>80</v>
      </c>
      <c r="C118" s="44"/>
      <c r="D118" s="7" t="s">
        <v>12</v>
      </c>
      <c r="E118" s="8"/>
    </row>
    <row r="119" spans="1:5" ht="26.25" thickBot="1" x14ac:dyDescent="0.3">
      <c r="A119" s="10" t="s">
        <v>13</v>
      </c>
      <c r="B119" s="98"/>
      <c r="C119" s="99"/>
      <c r="D119" s="7" t="s">
        <v>14</v>
      </c>
      <c r="E119" s="8"/>
    </row>
    <row r="120" spans="1:5" ht="15.75" thickBot="1" x14ac:dyDescent="0.3">
      <c r="A120" s="45" t="s">
        <v>15</v>
      </c>
      <c r="B120" s="36" t="s">
        <v>92</v>
      </c>
      <c r="C120" s="37"/>
      <c r="D120" s="144"/>
      <c r="E120" s="145"/>
    </row>
    <row r="121" spans="1:5" ht="15.75" thickBot="1" x14ac:dyDescent="0.3">
      <c r="A121" s="46"/>
      <c r="B121" s="36" t="s">
        <v>93</v>
      </c>
      <c r="C121" s="37" t="s">
        <v>94</v>
      </c>
      <c r="D121" s="144"/>
      <c r="E121" s="145"/>
    </row>
    <row r="122" spans="1:5" ht="15.75" thickBot="1" x14ac:dyDescent="0.3">
      <c r="A122" s="46"/>
      <c r="B122" s="36" t="s">
        <v>95</v>
      </c>
      <c r="C122" s="37" t="s">
        <v>96</v>
      </c>
      <c r="D122" s="144"/>
      <c r="E122" s="145"/>
    </row>
    <row r="123" spans="1:5" ht="15.75" thickBot="1" x14ac:dyDescent="0.3">
      <c r="A123" s="46"/>
      <c r="B123" s="36" t="s">
        <v>97</v>
      </c>
      <c r="C123" s="90">
        <v>0.67291666666666661</v>
      </c>
      <c r="D123" s="144"/>
      <c r="E123" s="145"/>
    </row>
    <row r="124" spans="1:5" ht="15.75" thickBot="1" x14ac:dyDescent="0.3">
      <c r="A124" s="46"/>
      <c r="B124" s="36" t="s">
        <v>98</v>
      </c>
      <c r="C124" s="37" t="s">
        <v>99</v>
      </c>
      <c r="D124" s="144"/>
      <c r="E124" s="145"/>
    </row>
    <row r="125" spans="1:5" ht="15.75" thickBot="1" x14ac:dyDescent="0.3">
      <c r="A125" s="46"/>
      <c r="B125" s="38" t="s">
        <v>100</v>
      </c>
      <c r="C125" s="39" t="s">
        <v>101</v>
      </c>
      <c r="D125" s="144"/>
      <c r="E125" s="145"/>
    </row>
    <row r="126" spans="1:5" ht="15.75" thickBot="1" x14ac:dyDescent="0.3">
      <c r="A126" s="46"/>
      <c r="B126" s="36" t="s">
        <v>102</v>
      </c>
      <c r="C126" s="40" t="s">
        <v>103</v>
      </c>
      <c r="D126" s="144"/>
      <c r="E126" s="145"/>
    </row>
    <row r="127" spans="1:5" ht="15.75" thickBot="1" x14ac:dyDescent="0.3">
      <c r="A127" s="46"/>
      <c r="B127" s="36" t="s">
        <v>104</v>
      </c>
      <c r="C127" s="40" t="s">
        <v>105</v>
      </c>
      <c r="D127" s="144"/>
      <c r="E127" s="145"/>
    </row>
    <row r="128" spans="1:5" ht="15.75" thickBot="1" x14ac:dyDescent="0.3">
      <c r="A128" s="34"/>
      <c r="B128" s="36" t="s">
        <v>60</v>
      </c>
      <c r="C128" s="37" t="s">
        <v>107</v>
      </c>
      <c r="D128" s="144"/>
      <c r="E128" s="145"/>
    </row>
    <row r="130" spans="1:5" ht="15.75" thickBot="1" x14ac:dyDescent="0.3">
      <c r="A130" s="137" t="s">
        <v>108</v>
      </c>
      <c r="B130" s="138"/>
      <c r="C130" s="138"/>
      <c r="D130" s="138"/>
      <c r="E130" s="139"/>
    </row>
    <row r="131" spans="1:5" ht="26.25" thickBot="1" x14ac:dyDescent="0.3">
      <c r="A131" s="54" t="s">
        <v>111</v>
      </c>
      <c r="B131" s="55" t="s">
        <v>7</v>
      </c>
      <c r="C131" s="55"/>
      <c r="D131" s="54" t="s">
        <v>8</v>
      </c>
      <c r="E131" s="23"/>
    </row>
    <row r="132" spans="1:5" ht="26.25" thickBot="1" x14ac:dyDescent="0.3">
      <c r="A132" s="54" t="s">
        <v>109</v>
      </c>
      <c r="B132" s="55"/>
      <c r="C132" s="55"/>
      <c r="D132" s="56" t="s">
        <v>10</v>
      </c>
      <c r="E132" s="8"/>
    </row>
    <row r="133" spans="1:5" ht="15.75" thickBot="1" x14ac:dyDescent="0.3">
      <c r="A133" s="55" t="s">
        <v>11</v>
      </c>
      <c r="B133" s="57">
        <v>1</v>
      </c>
      <c r="C133" s="55"/>
      <c r="D133" s="56" t="s">
        <v>12</v>
      </c>
      <c r="E133" s="8"/>
    </row>
    <row r="134" spans="1:5" ht="26.25" thickBot="1" x14ac:dyDescent="0.3">
      <c r="A134" s="10" t="s">
        <v>13</v>
      </c>
      <c r="B134" s="98"/>
      <c r="C134" s="99"/>
      <c r="D134" s="56" t="s">
        <v>14</v>
      </c>
      <c r="E134" s="8"/>
    </row>
    <row r="135" spans="1:5" ht="39" thickBot="1" x14ac:dyDescent="0.3">
      <c r="A135" s="58" t="s">
        <v>15</v>
      </c>
      <c r="B135" s="55" t="s">
        <v>16</v>
      </c>
      <c r="C135" s="55" t="s">
        <v>113</v>
      </c>
      <c r="D135" s="132"/>
      <c r="E135" s="133"/>
    </row>
    <row r="136" spans="1:5" ht="51.75" thickBot="1" x14ac:dyDescent="0.3">
      <c r="A136" s="59"/>
      <c r="B136" s="55" t="s">
        <v>17</v>
      </c>
      <c r="C136" s="55" t="s">
        <v>114</v>
      </c>
      <c r="D136" s="132"/>
      <c r="E136" s="133"/>
    </row>
    <row r="137" spans="1:5" ht="64.5" thickBot="1" x14ac:dyDescent="0.3">
      <c r="A137" s="59"/>
      <c r="B137" s="55" t="s">
        <v>115</v>
      </c>
      <c r="C137" s="55" t="s">
        <v>116</v>
      </c>
      <c r="D137" s="132"/>
      <c r="E137" s="133"/>
    </row>
    <row r="138" spans="1:5" ht="26.25" thickBot="1" x14ac:dyDescent="0.3">
      <c r="A138" s="59"/>
      <c r="B138" s="55" t="s">
        <v>18</v>
      </c>
      <c r="C138" s="55" t="s">
        <v>117</v>
      </c>
      <c r="D138" s="132"/>
      <c r="E138" s="133"/>
    </row>
    <row r="139" spans="1:5" ht="39" thickBot="1" x14ac:dyDescent="0.3">
      <c r="A139" s="59"/>
      <c r="B139" s="55" t="s">
        <v>118</v>
      </c>
      <c r="C139" s="55" t="s">
        <v>119</v>
      </c>
      <c r="D139" s="132"/>
      <c r="E139" s="133"/>
    </row>
    <row r="140" spans="1:5" ht="26.25" thickBot="1" x14ac:dyDescent="0.3">
      <c r="A140" s="59"/>
      <c r="B140" s="55" t="s">
        <v>120</v>
      </c>
      <c r="C140" s="55" t="s">
        <v>121</v>
      </c>
      <c r="D140" s="131"/>
      <c r="E140" s="131"/>
    </row>
    <row r="141" spans="1:5" ht="102.75" thickBot="1" x14ac:dyDescent="0.3">
      <c r="A141" s="59"/>
      <c r="B141" s="55" t="s">
        <v>122</v>
      </c>
      <c r="C141" s="55" t="s">
        <v>123</v>
      </c>
      <c r="D141" s="131"/>
      <c r="E141" s="131"/>
    </row>
    <row r="142" spans="1:5" ht="26.25" thickBot="1" x14ac:dyDescent="0.3">
      <c r="A142" s="59"/>
      <c r="B142" s="55" t="s">
        <v>124</v>
      </c>
      <c r="C142" s="55" t="s">
        <v>125</v>
      </c>
      <c r="D142" s="132"/>
      <c r="E142" s="133"/>
    </row>
    <row r="143" spans="1:5" ht="39" thickBot="1" x14ac:dyDescent="0.3">
      <c r="A143" s="59"/>
      <c r="B143" s="55" t="s">
        <v>126</v>
      </c>
      <c r="C143" s="55" t="s">
        <v>127</v>
      </c>
      <c r="D143" s="131"/>
      <c r="E143" s="131"/>
    </row>
    <row r="144" spans="1:5" ht="26.25" thickBot="1" x14ac:dyDescent="0.3">
      <c r="A144" s="59"/>
      <c r="B144" s="55" t="s">
        <v>128</v>
      </c>
      <c r="C144" s="55" t="s">
        <v>129</v>
      </c>
      <c r="D144" s="131"/>
      <c r="E144" s="131"/>
    </row>
    <row r="145" spans="1:5" ht="26.25" thickBot="1" x14ac:dyDescent="0.3">
      <c r="A145" s="60"/>
      <c r="B145" s="55" t="s">
        <v>24</v>
      </c>
      <c r="C145" s="55" t="s">
        <v>130</v>
      </c>
      <c r="D145" s="132"/>
      <c r="E145" s="133"/>
    </row>
    <row r="146" spans="1:5" ht="15.75" thickBot="1" x14ac:dyDescent="0.3"/>
    <row r="147" spans="1:5" ht="26.25" thickBot="1" x14ac:dyDescent="0.3">
      <c r="A147" s="54" t="s">
        <v>112</v>
      </c>
      <c r="B147" s="55" t="s">
        <v>7</v>
      </c>
      <c r="C147" s="55"/>
      <c r="D147" s="54" t="s">
        <v>8</v>
      </c>
      <c r="E147" s="23"/>
    </row>
    <row r="148" spans="1:5" ht="26.25" thickBot="1" x14ac:dyDescent="0.3">
      <c r="A148" s="54" t="s">
        <v>78</v>
      </c>
      <c r="B148" s="55"/>
      <c r="C148" s="55"/>
      <c r="D148" s="56" t="s">
        <v>10</v>
      </c>
      <c r="E148" s="8"/>
    </row>
    <row r="149" spans="1:5" ht="15.75" thickBot="1" x14ac:dyDescent="0.3">
      <c r="A149" s="55" t="s">
        <v>11</v>
      </c>
      <c r="B149" s="57">
        <v>1</v>
      </c>
      <c r="C149" s="55"/>
      <c r="D149" s="56" t="s">
        <v>12</v>
      </c>
      <c r="E149" s="8"/>
    </row>
    <row r="150" spans="1:5" ht="26.25" thickBot="1" x14ac:dyDescent="0.3">
      <c r="A150" s="10" t="s">
        <v>13</v>
      </c>
      <c r="B150" s="98"/>
      <c r="C150" s="99"/>
      <c r="D150" s="56" t="s">
        <v>14</v>
      </c>
      <c r="E150" s="8"/>
    </row>
    <row r="151" spans="1:5" ht="27" customHeight="1" thickBot="1" x14ac:dyDescent="0.3">
      <c r="A151" s="58" t="s">
        <v>15</v>
      </c>
      <c r="B151" s="55" t="s">
        <v>131</v>
      </c>
      <c r="C151" s="55" t="s">
        <v>145</v>
      </c>
      <c r="D151" s="132"/>
      <c r="E151" s="133"/>
    </row>
    <row r="152" spans="1:5" ht="15.75" thickBot="1" x14ac:dyDescent="0.3">
      <c r="A152" s="59"/>
      <c r="B152" s="55" t="s">
        <v>132</v>
      </c>
      <c r="C152" s="55" t="s">
        <v>133</v>
      </c>
      <c r="D152" s="132"/>
      <c r="E152" s="133"/>
    </row>
    <row r="153" spans="1:5" ht="15.75" thickBot="1" x14ac:dyDescent="0.3">
      <c r="A153" s="59"/>
      <c r="B153" s="55" t="s">
        <v>134</v>
      </c>
      <c r="C153" s="55" t="s">
        <v>135</v>
      </c>
      <c r="D153" s="132"/>
      <c r="E153" s="133"/>
    </row>
    <row r="154" spans="1:5" ht="15.75" thickBot="1" x14ac:dyDescent="0.3">
      <c r="A154" s="59"/>
      <c r="B154" s="55" t="s">
        <v>136</v>
      </c>
      <c r="C154" s="55" t="s">
        <v>137</v>
      </c>
      <c r="D154" s="132"/>
      <c r="E154" s="133"/>
    </row>
    <row r="155" spans="1:5" ht="15.75" thickBot="1" x14ac:dyDescent="0.3">
      <c r="A155" s="59"/>
      <c r="B155" s="55" t="s">
        <v>138</v>
      </c>
      <c r="C155" s="55" t="s">
        <v>139</v>
      </c>
      <c r="D155" s="132"/>
      <c r="E155" s="133"/>
    </row>
    <row r="156" spans="1:5" ht="15.75" thickBot="1" x14ac:dyDescent="0.3">
      <c r="A156" s="59"/>
      <c r="B156" s="55" t="s">
        <v>140</v>
      </c>
      <c r="C156" s="55" t="s">
        <v>141</v>
      </c>
      <c r="D156" s="131"/>
      <c r="E156" s="131"/>
    </row>
    <row r="157" spans="1:5" ht="15.75" thickBot="1" x14ac:dyDescent="0.3">
      <c r="A157" s="59"/>
      <c r="B157" s="55" t="s">
        <v>142</v>
      </c>
      <c r="C157" s="55" t="s">
        <v>143</v>
      </c>
      <c r="D157" s="131"/>
      <c r="E157" s="131"/>
    </row>
    <row r="158" spans="1:5" ht="15.75" thickBot="1" x14ac:dyDescent="0.3">
      <c r="A158" s="59"/>
      <c r="B158" s="55" t="s">
        <v>24</v>
      </c>
      <c r="C158" s="55" t="s">
        <v>144</v>
      </c>
      <c r="D158" s="132"/>
      <c r="E158" s="133"/>
    </row>
    <row r="159" spans="1:5" ht="15.75" thickBot="1" x14ac:dyDescent="0.3"/>
    <row r="160" spans="1:5" ht="15.75" thickBot="1" x14ac:dyDescent="0.3">
      <c r="A160" s="121" t="s">
        <v>179</v>
      </c>
      <c r="B160" s="122"/>
      <c r="C160" s="122"/>
      <c r="D160" s="122"/>
      <c r="E160" s="123"/>
    </row>
    <row r="161" spans="1:5" ht="26.25" thickBot="1" x14ac:dyDescent="0.3">
      <c r="A161" s="72" t="s">
        <v>150</v>
      </c>
      <c r="B161" s="126" t="s">
        <v>7</v>
      </c>
      <c r="C161" s="127"/>
      <c r="D161" s="6" t="s">
        <v>152</v>
      </c>
      <c r="E161" s="73"/>
    </row>
    <row r="162" spans="1:5" ht="26.25" thickBot="1" x14ac:dyDescent="0.3">
      <c r="A162" s="8" t="s">
        <v>180</v>
      </c>
      <c r="B162" s="128"/>
      <c r="C162" s="110"/>
      <c r="D162" s="7" t="s">
        <v>10</v>
      </c>
      <c r="E162" s="65"/>
    </row>
    <row r="163" spans="1:5" ht="15.75" thickBot="1" x14ac:dyDescent="0.3">
      <c r="A163" s="9" t="s">
        <v>153</v>
      </c>
      <c r="B163" s="129">
        <v>1</v>
      </c>
      <c r="C163" s="130"/>
      <c r="D163" s="7" t="s">
        <v>12</v>
      </c>
      <c r="E163" s="65"/>
    </row>
    <row r="164" spans="1:5" ht="26.25" thickBot="1" x14ac:dyDescent="0.3">
      <c r="A164" s="66" t="s">
        <v>13</v>
      </c>
      <c r="B164" s="98"/>
      <c r="C164" s="99"/>
      <c r="D164" s="67" t="s">
        <v>14</v>
      </c>
      <c r="E164" s="65"/>
    </row>
    <row r="165" spans="1:5" ht="39" thickBot="1" x14ac:dyDescent="0.3">
      <c r="A165" s="68" t="s">
        <v>15</v>
      </c>
      <c r="B165" s="69" t="s">
        <v>9</v>
      </c>
      <c r="C165" s="69" t="s">
        <v>154</v>
      </c>
      <c r="D165" s="95"/>
      <c r="E165" s="96"/>
    </row>
    <row r="166" spans="1:5" ht="39" thickBot="1" x14ac:dyDescent="0.3">
      <c r="A166" s="26"/>
      <c r="B166" s="12" t="s">
        <v>155</v>
      </c>
      <c r="C166" s="12" t="s">
        <v>156</v>
      </c>
      <c r="D166" s="95"/>
      <c r="E166" s="96"/>
    </row>
    <row r="167" spans="1:5" ht="128.25" thickBot="1" x14ac:dyDescent="0.3">
      <c r="A167" s="26"/>
      <c r="B167" s="12" t="s">
        <v>17</v>
      </c>
      <c r="C167" s="70" t="s">
        <v>157</v>
      </c>
      <c r="D167" s="97"/>
      <c r="E167" s="94"/>
    </row>
    <row r="168" spans="1:5" ht="26.25" thickBot="1" x14ac:dyDescent="0.3">
      <c r="A168" s="26"/>
      <c r="B168" s="12" t="s">
        <v>158</v>
      </c>
      <c r="C168" s="12" t="s">
        <v>159</v>
      </c>
      <c r="D168" s="97"/>
      <c r="E168" s="94"/>
    </row>
    <row r="169" spans="1:5" ht="15.75" thickBot="1" x14ac:dyDescent="0.3">
      <c r="A169" s="26"/>
      <c r="B169" s="12" t="s">
        <v>160</v>
      </c>
      <c r="C169" s="12" t="s">
        <v>161</v>
      </c>
      <c r="D169" s="95"/>
      <c r="E169" s="96"/>
    </row>
    <row r="170" spans="1:5" ht="40.5" customHeight="1" thickBot="1" x14ac:dyDescent="0.3">
      <c r="A170" s="26"/>
      <c r="B170" s="12" t="s">
        <v>162</v>
      </c>
      <c r="C170" s="12" t="s">
        <v>163</v>
      </c>
      <c r="D170" s="95"/>
      <c r="E170" s="96"/>
    </row>
    <row r="171" spans="1:5" ht="15.75" thickBot="1" x14ac:dyDescent="0.3">
      <c r="A171" s="26"/>
      <c r="B171" s="12" t="s">
        <v>164</v>
      </c>
      <c r="C171" s="12" t="s">
        <v>165</v>
      </c>
      <c r="D171" s="97"/>
      <c r="E171" s="94"/>
    </row>
    <row r="172" spans="1:5" ht="26.25" thickBot="1" x14ac:dyDescent="0.3">
      <c r="A172" s="26"/>
      <c r="B172" s="12" t="s">
        <v>166</v>
      </c>
      <c r="C172" s="12" t="s">
        <v>167</v>
      </c>
      <c r="D172" s="95"/>
      <c r="E172" s="96"/>
    </row>
    <row r="173" spans="1:5" ht="15.75" thickBot="1" x14ac:dyDescent="0.3">
      <c r="A173" s="26"/>
      <c r="B173" s="11" t="s">
        <v>85</v>
      </c>
      <c r="C173" s="12" t="s">
        <v>168</v>
      </c>
      <c r="D173" s="93"/>
      <c r="E173" s="94"/>
    </row>
    <row r="174" spans="1:5" ht="39" thickBot="1" x14ac:dyDescent="0.3">
      <c r="A174" s="26"/>
      <c r="B174" s="16" t="s">
        <v>169</v>
      </c>
      <c r="C174" s="12" t="s">
        <v>170</v>
      </c>
      <c r="D174" s="95"/>
      <c r="E174" s="96"/>
    </row>
    <row r="175" spans="1:5" ht="64.5" thickBot="1" x14ac:dyDescent="0.3">
      <c r="A175" s="15"/>
      <c r="B175" s="14" t="s">
        <v>171</v>
      </c>
      <c r="C175" s="12" t="s">
        <v>172</v>
      </c>
      <c r="D175" s="95"/>
      <c r="E175" s="96"/>
    </row>
    <row r="176" spans="1:5" ht="26.25" thickBot="1" x14ac:dyDescent="0.3">
      <c r="A176" s="15"/>
      <c r="B176" s="14" t="s">
        <v>173</v>
      </c>
      <c r="C176" s="12" t="s">
        <v>174</v>
      </c>
      <c r="D176" s="95"/>
      <c r="E176" s="96"/>
    </row>
    <row r="177" spans="1:5" ht="15.75" thickBot="1" x14ac:dyDescent="0.3">
      <c r="A177" s="15"/>
      <c r="B177" s="14" t="s">
        <v>30</v>
      </c>
      <c r="C177" s="12" t="s">
        <v>175</v>
      </c>
      <c r="D177" s="95"/>
      <c r="E177" s="96"/>
    </row>
    <row r="178" spans="1:5" ht="117" customHeight="1" thickBot="1" x14ac:dyDescent="0.3">
      <c r="A178" s="15"/>
      <c r="B178" s="12" t="s">
        <v>22</v>
      </c>
      <c r="C178" s="70" t="s">
        <v>176</v>
      </c>
      <c r="D178" s="95"/>
      <c r="E178" s="96"/>
    </row>
    <row r="179" spans="1:5" ht="15.75" thickBot="1" x14ac:dyDescent="0.3">
      <c r="A179" s="71" t="s">
        <v>177</v>
      </c>
      <c r="B179" s="118" t="s">
        <v>178</v>
      </c>
      <c r="C179" s="112"/>
      <c r="D179" s="93"/>
      <c r="E179" s="94"/>
    </row>
    <row r="180" spans="1:5" ht="15.75" thickBot="1" x14ac:dyDescent="0.3"/>
    <row r="181" spans="1:5" ht="15.75" thickBot="1" x14ac:dyDescent="0.3">
      <c r="A181" s="121" t="s">
        <v>179</v>
      </c>
      <c r="B181" s="122"/>
      <c r="C181" s="122"/>
      <c r="D181" s="122"/>
      <c r="E181" s="123"/>
    </row>
    <row r="182" spans="1:5" ht="26.25" thickBot="1" x14ac:dyDescent="0.3">
      <c r="A182" s="72" t="s">
        <v>151</v>
      </c>
      <c r="B182" s="126" t="s">
        <v>7</v>
      </c>
      <c r="C182" s="127"/>
      <c r="D182" s="6" t="s">
        <v>152</v>
      </c>
      <c r="E182" s="73"/>
    </row>
    <row r="183" spans="1:5" ht="26.25" thickBot="1" x14ac:dyDescent="0.3">
      <c r="A183" s="8" t="s">
        <v>180</v>
      </c>
      <c r="B183" s="128"/>
      <c r="C183" s="110"/>
      <c r="D183" s="7" t="s">
        <v>10</v>
      </c>
      <c r="E183" s="65"/>
    </row>
    <row r="184" spans="1:5" ht="15.75" thickBot="1" x14ac:dyDescent="0.3">
      <c r="A184" s="9" t="s">
        <v>153</v>
      </c>
      <c r="B184" s="129">
        <v>1</v>
      </c>
      <c r="C184" s="130"/>
      <c r="D184" s="7" t="s">
        <v>12</v>
      </c>
      <c r="E184" s="65"/>
    </row>
    <row r="185" spans="1:5" ht="26.25" thickBot="1" x14ac:dyDescent="0.3">
      <c r="A185" s="66" t="s">
        <v>13</v>
      </c>
      <c r="B185" s="98"/>
      <c r="C185" s="99"/>
      <c r="D185" s="67" t="s">
        <v>14</v>
      </c>
      <c r="E185" s="65"/>
    </row>
    <row r="186" spans="1:5" ht="39" thickBot="1" x14ac:dyDescent="0.3">
      <c r="A186" s="68" t="s">
        <v>15</v>
      </c>
      <c r="B186" s="69" t="s">
        <v>9</v>
      </c>
      <c r="C186" s="69" t="s">
        <v>154</v>
      </c>
      <c r="D186" s="95"/>
      <c r="E186" s="96"/>
    </row>
    <row r="187" spans="1:5" ht="39" thickBot="1" x14ac:dyDescent="0.3">
      <c r="A187" s="26"/>
      <c r="B187" s="12" t="s">
        <v>155</v>
      </c>
      <c r="C187" s="12" t="s">
        <v>156</v>
      </c>
      <c r="D187" s="95"/>
      <c r="E187" s="96"/>
    </row>
    <row r="188" spans="1:5" ht="128.25" thickBot="1" x14ac:dyDescent="0.3">
      <c r="A188" s="26"/>
      <c r="B188" s="12" t="s">
        <v>17</v>
      </c>
      <c r="C188" s="70" t="s">
        <v>157</v>
      </c>
      <c r="D188" s="97"/>
      <c r="E188" s="94"/>
    </row>
    <row r="189" spans="1:5" ht="26.25" thickBot="1" x14ac:dyDescent="0.3">
      <c r="A189" s="26"/>
      <c r="B189" s="12" t="s">
        <v>158</v>
      </c>
      <c r="C189" s="12" t="s">
        <v>159</v>
      </c>
      <c r="D189" s="97"/>
      <c r="E189" s="94"/>
    </row>
    <row r="190" spans="1:5" ht="15.75" thickBot="1" x14ac:dyDescent="0.3">
      <c r="A190" s="26"/>
      <c r="B190" s="12" t="s">
        <v>160</v>
      </c>
      <c r="C190" s="12" t="s">
        <v>161</v>
      </c>
      <c r="D190" s="95"/>
      <c r="E190" s="96"/>
    </row>
    <row r="191" spans="1:5" ht="51.75" thickBot="1" x14ac:dyDescent="0.3">
      <c r="A191" s="26"/>
      <c r="B191" s="12" t="s">
        <v>162</v>
      </c>
      <c r="C191" s="12" t="s">
        <v>163</v>
      </c>
      <c r="D191" s="95"/>
      <c r="E191" s="96"/>
    </row>
    <row r="192" spans="1:5" ht="15.75" thickBot="1" x14ac:dyDescent="0.3">
      <c r="A192" s="26"/>
      <c r="B192" s="12" t="s">
        <v>164</v>
      </c>
      <c r="C192" s="12" t="s">
        <v>165</v>
      </c>
      <c r="D192" s="97"/>
      <c r="E192" s="94"/>
    </row>
    <row r="193" spans="1:5" ht="26.25" thickBot="1" x14ac:dyDescent="0.3">
      <c r="A193" s="26"/>
      <c r="B193" s="12" t="s">
        <v>166</v>
      </c>
      <c r="C193" s="12" t="s">
        <v>167</v>
      </c>
      <c r="D193" s="95"/>
      <c r="E193" s="96"/>
    </row>
    <row r="194" spans="1:5" ht="15.75" thickBot="1" x14ac:dyDescent="0.3">
      <c r="A194" s="26"/>
      <c r="B194" s="11" t="s">
        <v>85</v>
      </c>
      <c r="C194" s="12" t="s">
        <v>168</v>
      </c>
      <c r="D194" s="93"/>
      <c r="E194" s="94"/>
    </row>
    <row r="195" spans="1:5" ht="39" thickBot="1" x14ac:dyDescent="0.3">
      <c r="A195" s="26"/>
      <c r="B195" s="16" t="s">
        <v>169</v>
      </c>
      <c r="C195" s="12" t="s">
        <v>170</v>
      </c>
      <c r="D195" s="95"/>
      <c r="E195" s="96"/>
    </row>
    <row r="196" spans="1:5" ht="64.5" thickBot="1" x14ac:dyDescent="0.3">
      <c r="A196" s="15"/>
      <c r="B196" s="14" t="s">
        <v>171</v>
      </c>
      <c r="C196" s="12" t="s">
        <v>172</v>
      </c>
      <c r="D196" s="95"/>
      <c r="E196" s="96"/>
    </row>
    <row r="197" spans="1:5" ht="26.25" thickBot="1" x14ac:dyDescent="0.3">
      <c r="A197" s="15"/>
      <c r="B197" s="14" t="s">
        <v>173</v>
      </c>
      <c r="C197" s="12" t="s">
        <v>174</v>
      </c>
      <c r="D197" s="95"/>
      <c r="E197" s="96"/>
    </row>
    <row r="198" spans="1:5" ht="15.75" thickBot="1" x14ac:dyDescent="0.3">
      <c r="A198" s="15"/>
      <c r="B198" s="14" t="s">
        <v>30</v>
      </c>
      <c r="C198" s="12" t="s">
        <v>175</v>
      </c>
      <c r="D198" s="95"/>
      <c r="E198" s="96"/>
    </row>
    <row r="199" spans="1:5" ht="128.25" thickBot="1" x14ac:dyDescent="0.3">
      <c r="A199" s="15"/>
      <c r="B199" s="12" t="s">
        <v>22</v>
      </c>
      <c r="C199" s="70" t="s">
        <v>176</v>
      </c>
      <c r="D199" s="95"/>
      <c r="E199" s="96"/>
    </row>
    <row r="200" spans="1:5" ht="15.75" thickBot="1" x14ac:dyDescent="0.3">
      <c r="A200" s="71" t="s">
        <v>177</v>
      </c>
      <c r="B200" s="118" t="s">
        <v>178</v>
      </c>
      <c r="C200" s="112"/>
      <c r="D200" s="93"/>
      <c r="E200" s="94"/>
    </row>
    <row r="201" spans="1:5" ht="15.75" thickBot="1" x14ac:dyDescent="0.3"/>
    <row r="202" spans="1:5" ht="15.75" thickBot="1" x14ac:dyDescent="0.3">
      <c r="A202" s="121" t="s">
        <v>4</v>
      </c>
      <c r="B202" s="122"/>
      <c r="C202" s="122"/>
      <c r="D202" s="122"/>
      <c r="E202" s="123"/>
    </row>
    <row r="203" spans="1:5" ht="26.25" thickBot="1" x14ac:dyDescent="0.3">
      <c r="A203" s="5" t="s">
        <v>181</v>
      </c>
      <c r="B203" s="113" t="s">
        <v>7</v>
      </c>
      <c r="C203" s="114"/>
      <c r="D203" s="6" t="s">
        <v>8</v>
      </c>
      <c r="E203" s="6"/>
    </row>
    <row r="204" spans="1:5" ht="26.25" thickBot="1" x14ac:dyDescent="0.3">
      <c r="A204" s="87" t="s">
        <v>9</v>
      </c>
      <c r="B204" s="124"/>
      <c r="C204" s="125"/>
      <c r="D204" s="7" t="s">
        <v>10</v>
      </c>
      <c r="E204" s="8"/>
    </row>
    <row r="205" spans="1:5" ht="15.75" thickBot="1" x14ac:dyDescent="0.3">
      <c r="A205" s="9" t="s">
        <v>11</v>
      </c>
      <c r="B205" s="111">
        <v>1</v>
      </c>
      <c r="C205" s="112"/>
      <c r="D205" s="7" t="s">
        <v>12</v>
      </c>
      <c r="E205" s="8"/>
    </row>
    <row r="206" spans="1:5" ht="26.25" thickBot="1" x14ac:dyDescent="0.3">
      <c r="A206" s="10" t="s">
        <v>13</v>
      </c>
      <c r="B206" s="98"/>
      <c r="C206" s="99"/>
      <c r="D206" s="7" t="s">
        <v>14</v>
      </c>
      <c r="E206" s="8"/>
    </row>
    <row r="207" spans="1:5" ht="102.75" thickBot="1" x14ac:dyDescent="0.3">
      <c r="A207" s="91"/>
      <c r="B207" s="11" t="s">
        <v>17</v>
      </c>
      <c r="C207" s="12" t="s">
        <v>33</v>
      </c>
      <c r="D207" s="93"/>
      <c r="E207" s="94"/>
    </row>
    <row r="208" spans="1:5" ht="15.75" thickBot="1" x14ac:dyDescent="0.3">
      <c r="A208" s="91"/>
      <c r="B208" s="11" t="s">
        <v>18</v>
      </c>
      <c r="C208" s="12" t="s">
        <v>34</v>
      </c>
      <c r="D208" s="93"/>
      <c r="E208" s="94"/>
    </row>
    <row r="209" spans="1:5" ht="15.75" thickBot="1" x14ac:dyDescent="0.3">
      <c r="A209" s="91"/>
      <c r="B209" s="11" t="s">
        <v>19</v>
      </c>
      <c r="C209" s="12" t="s">
        <v>35</v>
      </c>
      <c r="D209" s="93"/>
      <c r="E209" s="94"/>
    </row>
    <row r="210" spans="1:5" ht="15.75" thickBot="1" x14ac:dyDescent="0.3">
      <c r="A210" s="91"/>
      <c r="B210" s="11" t="s">
        <v>20</v>
      </c>
      <c r="C210" s="12" t="s">
        <v>69</v>
      </c>
      <c r="D210" s="93"/>
      <c r="E210" s="94"/>
    </row>
    <row r="211" spans="1:5" ht="15.75" thickBot="1" x14ac:dyDescent="0.3">
      <c r="A211" s="91"/>
      <c r="B211" s="11" t="s">
        <v>122</v>
      </c>
      <c r="C211" s="12" t="s">
        <v>200</v>
      </c>
      <c r="D211" s="17"/>
      <c r="E211" s="18"/>
    </row>
    <row r="212" spans="1:5" ht="15.75" thickBot="1" x14ac:dyDescent="0.3">
      <c r="A212" s="91"/>
      <c r="B212" s="11" t="s">
        <v>196</v>
      </c>
      <c r="C212" s="12" t="s">
        <v>197</v>
      </c>
      <c r="D212" s="93"/>
      <c r="E212" s="94"/>
    </row>
    <row r="213" spans="1:5" ht="115.5" thickBot="1" x14ac:dyDescent="0.3">
      <c r="A213" s="91"/>
      <c r="B213" s="11" t="s">
        <v>22</v>
      </c>
      <c r="C213" s="12" t="s">
        <v>198</v>
      </c>
      <c r="D213" s="93"/>
      <c r="E213" s="94"/>
    </row>
    <row r="214" spans="1:5" ht="39" thickBot="1" x14ac:dyDescent="0.3">
      <c r="A214" s="91"/>
      <c r="B214" s="11" t="s">
        <v>23</v>
      </c>
      <c r="C214" s="12" t="s">
        <v>199</v>
      </c>
      <c r="D214" s="104"/>
      <c r="E214" s="94"/>
    </row>
    <row r="215" spans="1:5" ht="15.75" thickBot="1" x14ac:dyDescent="0.3">
      <c r="A215" s="91"/>
      <c r="B215" s="15" t="s">
        <v>30</v>
      </c>
      <c r="C215" s="16" t="s">
        <v>31</v>
      </c>
      <c r="D215" s="104"/>
      <c r="E215" s="94"/>
    </row>
    <row r="216" spans="1:5" ht="15.75" thickBot="1" x14ac:dyDescent="0.3">
      <c r="A216" s="92"/>
      <c r="B216" s="13" t="s">
        <v>24</v>
      </c>
      <c r="C216" s="14" t="s">
        <v>25</v>
      </c>
      <c r="D216" s="105"/>
      <c r="E216" s="106"/>
    </row>
    <row r="217" spans="1:5" ht="15.75" thickBot="1" x14ac:dyDescent="0.3"/>
    <row r="218" spans="1:5" ht="26.25" thickBot="1" x14ac:dyDescent="0.3">
      <c r="A218" s="22" t="s">
        <v>182</v>
      </c>
      <c r="B218" s="107" t="s">
        <v>7</v>
      </c>
      <c r="C218" s="108"/>
      <c r="D218" s="23" t="s">
        <v>8</v>
      </c>
      <c r="E218" s="23"/>
    </row>
    <row r="219" spans="1:5" ht="26.25" thickBot="1" x14ac:dyDescent="0.3">
      <c r="A219" s="5" t="s">
        <v>40</v>
      </c>
      <c r="B219" s="109"/>
      <c r="C219" s="110"/>
      <c r="D219" s="7" t="s">
        <v>10</v>
      </c>
      <c r="E219" s="8"/>
    </row>
    <row r="220" spans="1:5" ht="15.75" thickBot="1" x14ac:dyDescent="0.3">
      <c r="A220" s="9" t="s">
        <v>11</v>
      </c>
      <c r="B220" s="111">
        <v>1</v>
      </c>
      <c r="C220" s="112"/>
      <c r="D220" s="7" t="s">
        <v>12</v>
      </c>
      <c r="E220" s="8"/>
    </row>
    <row r="221" spans="1:5" ht="26.25" thickBot="1" x14ac:dyDescent="0.3">
      <c r="A221" s="10" t="s">
        <v>13</v>
      </c>
      <c r="B221" s="98"/>
      <c r="C221" s="99"/>
      <c r="D221" s="7" t="s">
        <v>14</v>
      </c>
      <c r="E221" s="8"/>
    </row>
    <row r="222" spans="1:5" ht="15.75" thickBot="1" x14ac:dyDescent="0.3">
      <c r="A222" s="24" t="s">
        <v>15</v>
      </c>
      <c r="B222" s="14" t="s">
        <v>17</v>
      </c>
      <c r="C222" s="14" t="s">
        <v>204</v>
      </c>
      <c r="D222" s="95"/>
      <c r="E222" s="96"/>
    </row>
    <row r="223" spans="1:5" ht="15.75" thickBot="1" x14ac:dyDescent="0.3">
      <c r="A223" s="25"/>
      <c r="B223" s="14" t="s">
        <v>18</v>
      </c>
      <c r="C223" s="11" t="s">
        <v>202</v>
      </c>
      <c r="D223" s="93"/>
      <c r="E223" s="94"/>
    </row>
    <row r="224" spans="1:5" ht="15.75" thickBot="1" x14ac:dyDescent="0.3">
      <c r="A224" s="26"/>
      <c r="B224" s="11" t="s">
        <v>45</v>
      </c>
      <c r="C224" s="12" t="s">
        <v>203</v>
      </c>
      <c r="D224" s="93"/>
      <c r="E224" s="94"/>
    </row>
    <row r="225" spans="1:5" ht="39" thickBot="1" x14ac:dyDescent="0.3">
      <c r="A225" s="26"/>
      <c r="B225" s="11" t="s">
        <v>49</v>
      </c>
      <c r="C225" s="12" t="s">
        <v>201</v>
      </c>
      <c r="D225" s="93"/>
      <c r="E225" s="94"/>
    </row>
    <row r="226" spans="1:5" ht="15.75" thickBot="1" x14ac:dyDescent="0.3">
      <c r="A226" s="26"/>
      <c r="B226" s="11" t="s">
        <v>23</v>
      </c>
      <c r="C226" s="12" t="s">
        <v>208</v>
      </c>
      <c r="D226" s="104"/>
      <c r="E226" s="94"/>
    </row>
    <row r="227" spans="1:5" ht="26.25" thickBot="1" x14ac:dyDescent="0.3">
      <c r="A227" s="26"/>
      <c r="B227" s="15" t="s">
        <v>22</v>
      </c>
      <c r="C227" s="16" t="s">
        <v>53</v>
      </c>
      <c r="D227" s="93"/>
      <c r="E227" s="94"/>
    </row>
    <row r="228" spans="1:5" ht="15.75" thickBot="1" x14ac:dyDescent="0.3">
      <c r="A228" s="25"/>
      <c r="B228" s="27" t="s">
        <v>56</v>
      </c>
      <c r="C228" s="14" t="s">
        <v>207</v>
      </c>
      <c r="D228" s="104"/>
      <c r="E228" s="94"/>
    </row>
    <row r="229" spans="1:5" ht="15.75" thickBot="1" x14ac:dyDescent="0.3">
      <c r="A229" s="25"/>
      <c r="B229" s="27" t="s">
        <v>205</v>
      </c>
      <c r="C229" s="14" t="s">
        <v>206</v>
      </c>
      <c r="D229" s="104"/>
      <c r="E229" s="94"/>
    </row>
    <row r="230" spans="1:5" ht="15.75" thickBot="1" x14ac:dyDescent="0.3">
      <c r="A230" s="27" t="s">
        <v>60</v>
      </c>
      <c r="B230" s="119" t="s">
        <v>61</v>
      </c>
      <c r="C230" s="120"/>
      <c r="D230" s="93"/>
      <c r="E230" s="94"/>
    </row>
    <row r="231" spans="1:5" ht="15.75" thickBot="1" x14ac:dyDescent="0.3"/>
    <row r="232" spans="1:5" ht="15.75" thickBot="1" x14ac:dyDescent="0.3">
      <c r="A232" s="121" t="s">
        <v>108</v>
      </c>
      <c r="B232" s="122"/>
      <c r="C232" s="122"/>
      <c r="D232" s="122"/>
      <c r="E232" s="123"/>
    </row>
    <row r="233" spans="1:5" ht="26.25" thickBot="1" x14ac:dyDescent="0.3">
      <c r="A233" s="5" t="s">
        <v>194</v>
      </c>
      <c r="B233" s="113" t="s">
        <v>7</v>
      </c>
      <c r="C233" s="114"/>
      <c r="D233" s="6" t="s">
        <v>8</v>
      </c>
      <c r="E233" s="6"/>
    </row>
    <row r="234" spans="1:5" ht="26.25" thickBot="1" x14ac:dyDescent="0.3">
      <c r="A234" s="87" t="s">
        <v>9</v>
      </c>
      <c r="B234" s="115"/>
      <c r="C234" s="116"/>
      <c r="D234" s="7" t="s">
        <v>10</v>
      </c>
      <c r="E234" s="8"/>
    </row>
    <row r="235" spans="1:5" ht="15.75" thickBot="1" x14ac:dyDescent="0.3">
      <c r="A235" s="9" t="s">
        <v>11</v>
      </c>
      <c r="B235" s="111">
        <v>1</v>
      </c>
      <c r="C235" s="112"/>
      <c r="D235" s="7" t="s">
        <v>12</v>
      </c>
      <c r="E235" s="8"/>
    </row>
    <row r="236" spans="1:5" ht="26.25" thickBot="1" x14ac:dyDescent="0.3">
      <c r="A236" s="10" t="s">
        <v>13</v>
      </c>
      <c r="B236" s="98"/>
      <c r="C236" s="99"/>
      <c r="D236" s="7" t="s">
        <v>14</v>
      </c>
      <c r="E236" s="8"/>
    </row>
    <row r="237" spans="1:5" ht="15.75" thickBot="1" x14ac:dyDescent="0.3">
      <c r="A237" s="117" t="s">
        <v>15</v>
      </c>
      <c r="B237" s="11" t="s">
        <v>16</v>
      </c>
      <c r="C237" s="12" t="s">
        <v>184</v>
      </c>
      <c r="D237" s="95"/>
      <c r="E237" s="96"/>
    </row>
    <row r="238" spans="1:5" ht="102.75" thickBot="1" x14ac:dyDescent="0.3">
      <c r="A238" s="91"/>
      <c r="B238" s="11" t="s">
        <v>17</v>
      </c>
      <c r="C238" s="74" t="s">
        <v>185</v>
      </c>
      <c r="D238" s="93"/>
      <c r="E238" s="94"/>
    </row>
    <row r="239" spans="1:5" ht="15.75" thickBot="1" x14ac:dyDescent="0.3">
      <c r="A239" s="91"/>
      <c r="B239" s="11" t="s">
        <v>18</v>
      </c>
      <c r="C239" s="12" t="s">
        <v>186</v>
      </c>
      <c r="D239" s="93"/>
      <c r="E239" s="94"/>
    </row>
    <row r="240" spans="1:5" ht="15.75" thickBot="1" x14ac:dyDescent="0.3">
      <c r="A240" s="91"/>
      <c r="B240" s="11" t="s">
        <v>19</v>
      </c>
      <c r="C240" s="12" t="s">
        <v>187</v>
      </c>
      <c r="D240" s="93"/>
      <c r="E240" s="94"/>
    </row>
    <row r="241" spans="1:5" ht="15.75" thickBot="1" x14ac:dyDescent="0.3">
      <c r="A241" s="91"/>
      <c r="B241" s="11" t="s">
        <v>85</v>
      </c>
      <c r="C241" s="12" t="s">
        <v>69</v>
      </c>
      <c r="D241" s="93"/>
      <c r="E241" s="94"/>
    </row>
    <row r="242" spans="1:5" ht="26.25" thickBot="1" x14ac:dyDescent="0.3">
      <c r="A242" s="91"/>
      <c r="B242" s="11" t="s">
        <v>21</v>
      </c>
      <c r="C242" s="12" t="s">
        <v>188</v>
      </c>
      <c r="D242" s="93"/>
      <c r="E242" s="94"/>
    </row>
    <row r="243" spans="1:5" ht="102.75" thickBot="1" x14ac:dyDescent="0.3">
      <c r="A243" s="91"/>
      <c r="B243" s="11" t="s">
        <v>22</v>
      </c>
      <c r="C243" s="12" t="s">
        <v>27</v>
      </c>
      <c r="D243" s="93"/>
      <c r="E243" s="94"/>
    </row>
    <row r="244" spans="1:5" ht="90" thickBot="1" x14ac:dyDescent="0.3">
      <c r="A244" s="91"/>
      <c r="B244" s="11" t="s">
        <v>23</v>
      </c>
      <c r="C244" s="12" t="s">
        <v>189</v>
      </c>
      <c r="D244" s="104"/>
      <c r="E244" s="94"/>
    </row>
    <row r="245" spans="1:5" ht="15.75" thickBot="1" x14ac:dyDescent="0.3">
      <c r="A245" s="92"/>
      <c r="B245" s="13" t="s">
        <v>24</v>
      </c>
      <c r="C245" s="14" t="s">
        <v>25</v>
      </c>
      <c r="D245" s="105"/>
      <c r="E245" s="106"/>
    </row>
    <row r="246" spans="1:5" ht="15.75" thickBot="1" x14ac:dyDescent="0.3"/>
    <row r="247" spans="1:5" ht="26.25" thickBot="1" x14ac:dyDescent="0.3">
      <c r="A247" s="75" t="s">
        <v>195</v>
      </c>
      <c r="B247" s="76" t="s">
        <v>7</v>
      </c>
      <c r="C247" s="77"/>
      <c r="D247" s="23" t="s">
        <v>152</v>
      </c>
      <c r="E247" s="64"/>
    </row>
    <row r="248" spans="1:5" ht="26.25" thickBot="1" x14ac:dyDescent="0.3">
      <c r="A248" s="88" t="s">
        <v>78</v>
      </c>
      <c r="B248" s="78"/>
      <c r="C248" s="79"/>
      <c r="D248" s="7" t="s">
        <v>10</v>
      </c>
      <c r="E248" s="65"/>
    </row>
    <row r="249" spans="1:5" ht="15.75" thickBot="1" x14ac:dyDescent="0.3">
      <c r="A249" s="80" t="s">
        <v>11</v>
      </c>
      <c r="B249" s="81">
        <v>1</v>
      </c>
      <c r="C249" s="82"/>
      <c r="D249" s="7" t="s">
        <v>12</v>
      </c>
      <c r="E249" s="65"/>
    </row>
    <row r="250" spans="1:5" ht="26.25" thickBot="1" x14ac:dyDescent="0.3">
      <c r="A250" s="66" t="s">
        <v>13</v>
      </c>
      <c r="B250" s="98"/>
      <c r="C250" s="99"/>
      <c r="D250" s="67" t="s">
        <v>14</v>
      </c>
      <c r="E250" s="65"/>
    </row>
    <row r="251" spans="1:5" ht="27" thickBot="1" x14ac:dyDescent="0.3">
      <c r="A251" s="100" t="s">
        <v>15</v>
      </c>
      <c r="B251" s="83" t="s">
        <v>190</v>
      </c>
      <c r="C251" s="84" t="s">
        <v>191</v>
      </c>
      <c r="D251" s="93"/>
      <c r="E251" s="103"/>
    </row>
    <row r="252" spans="1:5" ht="39.75" thickBot="1" x14ac:dyDescent="0.3">
      <c r="A252" s="101"/>
      <c r="B252" s="85" t="s">
        <v>166</v>
      </c>
      <c r="C252" s="86" t="s">
        <v>192</v>
      </c>
      <c r="D252" s="93"/>
      <c r="E252" s="103"/>
    </row>
    <row r="253" spans="1:5" ht="15.75" thickBot="1" x14ac:dyDescent="0.3">
      <c r="A253" s="102"/>
      <c r="B253" s="55" t="s">
        <v>24</v>
      </c>
      <c r="C253" s="55" t="s">
        <v>25</v>
      </c>
      <c r="D253" s="93"/>
      <c r="E253" s="103"/>
    </row>
  </sheetData>
  <mergeCells count="197">
    <mergeCell ref="B54:C54"/>
    <mergeCell ref="A6:E6"/>
    <mergeCell ref="A9:E9"/>
    <mergeCell ref="A51:E51"/>
    <mergeCell ref="A52:E52"/>
    <mergeCell ref="B53:C53"/>
    <mergeCell ref="A13:E13"/>
    <mergeCell ref="A19:E19"/>
    <mergeCell ref="A24:C24"/>
    <mergeCell ref="A38:E38"/>
    <mergeCell ref="B55:C55"/>
    <mergeCell ref="B56:C56"/>
    <mergeCell ref="A57:A66"/>
    <mergeCell ref="D57:E57"/>
    <mergeCell ref="D58:E58"/>
    <mergeCell ref="D59:E59"/>
    <mergeCell ref="D60:E60"/>
    <mergeCell ref="D61:E61"/>
    <mergeCell ref="D62:E62"/>
    <mergeCell ref="D63:E63"/>
    <mergeCell ref="D64:E64"/>
    <mergeCell ref="D66:E66"/>
    <mergeCell ref="D65:E65"/>
    <mergeCell ref="D73:E73"/>
    <mergeCell ref="D74:E74"/>
    <mergeCell ref="D75:E75"/>
    <mergeCell ref="D76:E76"/>
    <mergeCell ref="D77:E77"/>
    <mergeCell ref="A68:E68"/>
    <mergeCell ref="B69:C69"/>
    <mergeCell ref="B70:C70"/>
    <mergeCell ref="B71:C71"/>
    <mergeCell ref="B72:C72"/>
    <mergeCell ref="B98:C98"/>
    <mergeCell ref="D98:E98"/>
    <mergeCell ref="D97:E97"/>
    <mergeCell ref="B87:C87"/>
    <mergeCell ref="B88:C88"/>
    <mergeCell ref="B89:C89"/>
    <mergeCell ref="D90:E90"/>
    <mergeCell ref="D91:E91"/>
    <mergeCell ref="D79:E79"/>
    <mergeCell ref="B83:C83"/>
    <mergeCell ref="D83:E83"/>
    <mergeCell ref="A85:E85"/>
    <mergeCell ref="B86:C86"/>
    <mergeCell ref="D105:E105"/>
    <mergeCell ref="D106:E106"/>
    <mergeCell ref="D107:E107"/>
    <mergeCell ref="D108:E108"/>
    <mergeCell ref="D78:E78"/>
    <mergeCell ref="D80:E80"/>
    <mergeCell ref="D81:E81"/>
    <mergeCell ref="D82:E82"/>
    <mergeCell ref="D95:E95"/>
    <mergeCell ref="D92:E92"/>
    <mergeCell ref="D93:E93"/>
    <mergeCell ref="D94:E94"/>
    <mergeCell ref="D96:E96"/>
    <mergeCell ref="D136:E136"/>
    <mergeCell ref="D137:E137"/>
    <mergeCell ref="B101:C101"/>
    <mergeCell ref="B102:C102"/>
    <mergeCell ref="A100:E100"/>
    <mergeCell ref="B119:C119"/>
    <mergeCell ref="D112:E112"/>
    <mergeCell ref="D128:E128"/>
    <mergeCell ref="D109:E109"/>
    <mergeCell ref="D110:E110"/>
    <mergeCell ref="D111:E111"/>
    <mergeCell ref="D113:E113"/>
    <mergeCell ref="D114:E114"/>
    <mergeCell ref="D120:E120"/>
    <mergeCell ref="D121:E121"/>
    <mergeCell ref="D122:E122"/>
    <mergeCell ref="D123:E123"/>
    <mergeCell ref="D124:E124"/>
    <mergeCell ref="D125:E125"/>
    <mergeCell ref="D126:E126"/>
    <mergeCell ref="D127:E127"/>
    <mergeCell ref="B103:C103"/>
    <mergeCell ref="B104:C104"/>
    <mergeCell ref="A105:A113"/>
    <mergeCell ref="D157:E157"/>
    <mergeCell ref="D158:E158"/>
    <mergeCell ref="A30:E30"/>
    <mergeCell ref="A34:E34"/>
    <mergeCell ref="A160:E160"/>
    <mergeCell ref="A44:E44"/>
    <mergeCell ref="D152:E152"/>
    <mergeCell ref="D153:E153"/>
    <mergeCell ref="D154:E154"/>
    <mergeCell ref="D155:E155"/>
    <mergeCell ref="D156:E156"/>
    <mergeCell ref="D143:E143"/>
    <mergeCell ref="D144:E144"/>
    <mergeCell ref="D145:E145"/>
    <mergeCell ref="B150:C150"/>
    <mergeCell ref="D151:E151"/>
    <mergeCell ref="D138:E138"/>
    <mergeCell ref="D139:E139"/>
    <mergeCell ref="D140:E140"/>
    <mergeCell ref="D141:E141"/>
    <mergeCell ref="D142:E142"/>
    <mergeCell ref="A130:E130"/>
    <mergeCell ref="B134:C134"/>
    <mergeCell ref="D135:E135"/>
    <mergeCell ref="B179:C179"/>
    <mergeCell ref="D179:E179"/>
    <mergeCell ref="D175:E175"/>
    <mergeCell ref="D176:E176"/>
    <mergeCell ref="D177:E177"/>
    <mergeCell ref="D178:E178"/>
    <mergeCell ref="B161:C161"/>
    <mergeCell ref="B162:C162"/>
    <mergeCell ref="B163:C163"/>
    <mergeCell ref="B164:C164"/>
    <mergeCell ref="D165:E165"/>
    <mergeCell ref="D166:E166"/>
    <mergeCell ref="D169:E169"/>
    <mergeCell ref="D170:E170"/>
    <mergeCell ref="D172:E172"/>
    <mergeCell ref="D174:E174"/>
    <mergeCell ref="D167:E167"/>
    <mergeCell ref="D168:E168"/>
    <mergeCell ref="D171:E171"/>
    <mergeCell ref="D173:E173"/>
    <mergeCell ref="D186:E186"/>
    <mergeCell ref="D187:E187"/>
    <mergeCell ref="D188:E188"/>
    <mergeCell ref="D189:E189"/>
    <mergeCell ref="D190:E190"/>
    <mergeCell ref="A181:E181"/>
    <mergeCell ref="B182:C182"/>
    <mergeCell ref="B183:C183"/>
    <mergeCell ref="B184:C184"/>
    <mergeCell ref="B185:C185"/>
    <mergeCell ref="B233:C233"/>
    <mergeCell ref="B234:C234"/>
    <mergeCell ref="B235:C235"/>
    <mergeCell ref="B236:C236"/>
    <mergeCell ref="A237:A245"/>
    <mergeCell ref="D196:E196"/>
    <mergeCell ref="D197:E197"/>
    <mergeCell ref="D198:E198"/>
    <mergeCell ref="D199:E199"/>
    <mergeCell ref="B200:C200"/>
    <mergeCell ref="D200:E200"/>
    <mergeCell ref="D228:E228"/>
    <mergeCell ref="D229:E229"/>
    <mergeCell ref="B230:C230"/>
    <mergeCell ref="D230:E230"/>
    <mergeCell ref="D225:E225"/>
    <mergeCell ref="D226:E226"/>
    <mergeCell ref="D227:E227"/>
    <mergeCell ref="A232:E232"/>
    <mergeCell ref="A202:E202"/>
    <mergeCell ref="B203:C203"/>
    <mergeCell ref="B204:C204"/>
    <mergeCell ref="B205:C205"/>
    <mergeCell ref="B206:C206"/>
    <mergeCell ref="B250:C250"/>
    <mergeCell ref="A251:A253"/>
    <mergeCell ref="D251:E251"/>
    <mergeCell ref="D252:E252"/>
    <mergeCell ref="D253:E253"/>
    <mergeCell ref="D214:E214"/>
    <mergeCell ref="D215:E215"/>
    <mergeCell ref="D216:E216"/>
    <mergeCell ref="B218:C218"/>
    <mergeCell ref="B219:C219"/>
    <mergeCell ref="B220:C220"/>
    <mergeCell ref="B221:C221"/>
    <mergeCell ref="D222:E222"/>
    <mergeCell ref="D223:E223"/>
    <mergeCell ref="D224:E224"/>
    <mergeCell ref="D241:E241"/>
    <mergeCell ref="D242:E242"/>
    <mergeCell ref="D243:E243"/>
    <mergeCell ref="D244:E244"/>
    <mergeCell ref="D245:E245"/>
    <mergeCell ref="D237:E237"/>
    <mergeCell ref="D238:E238"/>
    <mergeCell ref="D239:E239"/>
    <mergeCell ref="D240:E240"/>
    <mergeCell ref="A207:A216"/>
    <mergeCell ref="D207:E207"/>
    <mergeCell ref="D208:E208"/>
    <mergeCell ref="D209:E209"/>
    <mergeCell ref="D210:E210"/>
    <mergeCell ref="D212:E212"/>
    <mergeCell ref="D213:E213"/>
    <mergeCell ref="D191:E191"/>
    <mergeCell ref="D192:E192"/>
    <mergeCell ref="D193:E193"/>
    <mergeCell ref="D194:E194"/>
    <mergeCell ref="D195:E195"/>
  </mergeCells>
  <pageMargins left="0.7" right="0.7" top="0.78740157499999996" bottom="0.78740157499999996" header="0.3" footer="0.3"/>
  <pageSetup paperSize="9" orientation="portrait" horizontalDpi="4294967294"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2017-08-24T12:53:14Z</dcterms:created>
  <dcterms:modified xsi:type="dcterms:W3CDTF">2018-11-05T10:25:40Z</dcterms:modified>
</cp:coreProperties>
</file>