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4790" yWindow="65326" windowWidth="13650" windowHeight="12075" firstSheet="1" activeTab="1"/>
  </bookViews>
  <sheets>
    <sheet name="List4" sheetId="4" state="hidden" r:id="rId1"/>
    <sheet name="Specifikace notebooky" sheetId="7" r:id="rId2"/>
    <sheet name="Specifikace tablety" sheetId="9" r:id="rId3"/>
  </sheets>
  <definedNames>
    <definedName name="DruhVZ">'List4'!$B$1:$B$9</definedName>
    <definedName name="hodnoceni">'List4'!$C$1:$C$2</definedName>
    <definedName name="kvalifikace">'List4'!$D$1:$D$2</definedName>
    <definedName name="TypVZ">'List4'!$A$1:$A$3</definedName>
  </definedNames>
  <calcPr calcId="162913"/>
</workbook>
</file>

<file path=xl/comments2.xml><?xml version="1.0" encoding="utf-8"?>
<comments xmlns="http://schemas.openxmlformats.org/spreadsheetml/2006/main">
  <authors>
    <author>cirusl</author>
  </authors>
  <commentList>
    <comment ref="B33" authorId="0">
      <text>
        <r>
          <rPr>
            <b/>
            <sz val="9"/>
            <rFont val="Tahoma"/>
            <family val="2"/>
          </rPr>
          <t>cirusl:</t>
        </r>
        <r>
          <rPr>
            <sz val="9"/>
            <rFont val="Tahoma"/>
            <family val="2"/>
          </rPr>
          <t xml:space="preserve">
</t>
        </r>
      </text>
    </comment>
    <comment ref="B186" authorId="0">
      <text>
        <r>
          <rPr>
            <b/>
            <sz val="9"/>
            <rFont val="Tahoma"/>
            <family val="2"/>
          </rPr>
          <t>cirusl:</t>
        </r>
        <r>
          <rPr>
            <sz val="9"/>
            <rFont val="Tahoma"/>
            <family val="2"/>
          </rPr>
          <t xml:space="preserve">
</t>
        </r>
      </text>
    </comment>
  </commentList>
</comments>
</file>

<file path=xl/sharedStrings.xml><?xml version="1.0" encoding="utf-8"?>
<sst xmlns="http://schemas.openxmlformats.org/spreadsheetml/2006/main" count="704" uniqueCount="262">
  <si>
    <t>Nadlimitní veřejná zakázka</t>
  </si>
  <si>
    <t>Užší řízení</t>
  </si>
  <si>
    <t>Požaduji</t>
  </si>
  <si>
    <t>Nepožaduji</t>
  </si>
  <si>
    <t>Ekonomická výhodnost nabídky</t>
  </si>
  <si>
    <t>KAI</t>
  </si>
  <si>
    <t>Položka</t>
  </si>
  <si>
    <t>Předmět</t>
  </si>
  <si>
    <t>Ks</t>
  </si>
  <si>
    <t>1A</t>
  </si>
  <si>
    <t xml:space="preserve">notebook </t>
  </si>
  <si>
    <t>1B</t>
  </si>
  <si>
    <t>Požadavek</t>
  </si>
  <si>
    <t>Počet kusů:</t>
  </si>
  <si>
    <t>DPH</t>
  </si>
  <si>
    <t>Minimální konfigurace:</t>
  </si>
  <si>
    <t>displej</t>
  </si>
  <si>
    <t xml:space="preserve">Dotykový, IPS                                                      </t>
  </si>
  <si>
    <t>uhlopříčka</t>
  </si>
  <si>
    <t>typ procesoru</t>
  </si>
  <si>
    <t>velikost RAM</t>
  </si>
  <si>
    <t>pevný disk</t>
  </si>
  <si>
    <t>grafická karta</t>
  </si>
  <si>
    <t>integrovaná GK, sdílená</t>
  </si>
  <si>
    <t xml:space="preserve">hmotnost </t>
  </si>
  <si>
    <t>max. 2 kg</t>
  </si>
  <si>
    <t>výdrž baterie</t>
  </si>
  <si>
    <t>min. 5 hodin (průměrná zátěž)</t>
  </si>
  <si>
    <t>záznam videa</t>
  </si>
  <si>
    <t>integrovaná webkamera</t>
  </si>
  <si>
    <t>záznam zvuku</t>
  </si>
  <si>
    <t>integrovaný mikrofon</t>
  </si>
  <si>
    <t>audio výstup</t>
  </si>
  <si>
    <t>reproduktory, 3,5 jack</t>
  </si>
  <si>
    <t>vstupy a výstupy</t>
  </si>
  <si>
    <t>USB 3.0, HDMI, čtečka karet</t>
  </si>
  <si>
    <t>funkce</t>
  </si>
  <si>
    <t>WiFi, Bluetooth, podsvícená klávesnice (práce venku potmě)</t>
  </si>
  <si>
    <t>operační systém</t>
  </si>
  <si>
    <t>Záruka:</t>
  </si>
  <si>
    <t>min. 2 roky</t>
  </si>
  <si>
    <t>notebook</t>
  </si>
  <si>
    <t>displej:</t>
  </si>
  <si>
    <t>min. úhlopříčka  15,6", matný</t>
  </si>
  <si>
    <t>Rozlišení displeje:</t>
  </si>
  <si>
    <t>min. Full HD 1920x1080 bodů</t>
  </si>
  <si>
    <t>SSD disk:</t>
  </si>
  <si>
    <t>M.2 SATA, min. 256 GB</t>
  </si>
  <si>
    <t>Operační paměť</t>
  </si>
  <si>
    <t>min. 8 GB DDR4, min. frekvence min. 2400 MHz</t>
  </si>
  <si>
    <t>Rozhraní:</t>
  </si>
  <si>
    <t>Optická mechanika</t>
  </si>
  <si>
    <t>DVD</t>
  </si>
  <si>
    <t>Funkce:</t>
  </si>
  <si>
    <t xml:space="preserve"> Wi-fi ac, BlueTooth, GLAN, čtečka paměťových karet, integrovaná kamera </t>
  </si>
  <si>
    <t>Procesor:</t>
  </si>
  <si>
    <t>Příslušenství</t>
  </si>
  <si>
    <t xml:space="preserve">externí disk, 2,5", 1TB, USB 3.0 </t>
  </si>
  <si>
    <t>Operační systém</t>
  </si>
  <si>
    <t>Hmotnost:</t>
  </si>
  <si>
    <t>max. 2,3 kg</t>
  </si>
  <si>
    <t>Záruční doba:</t>
  </si>
  <si>
    <t xml:space="preserve">Notebook </t>
  </si>
  <si>
    <t>Účastník doplní do zelených políček konkrétní zboží a komponenty, které nabízí.</t>
  </si>
  <si>
    <t>Nabídková cena za kus bez DPH (Kč)</t>
  </si>
  <si>
    <t>Nabídková cena celkem bez DPH</t>
  </si>
  <si>
    <t>Nabízený produkt (produktové číslo)</t>
  </si>
  <si>
    <t>Nabídková cena celkem včetně DPH</t>
  </si>
  <si>
    <t>Operační pamět:</t>
  </si>
  <si>
    <t>min. 8 GB DDR4, min. frekvence 2400 MHz</t>
  </si>
  <si>
    <t>SSD</t>
  </si>
  <si>
    <t>min. 128 GB M.2 SATA</t>
  </si>
  <si>
    <t>HDD</t>
  </si>
  <si>
    <t>min. 1 TB 5400 ot</t>
  </si>
  <si>
    <t>Optická mechanika:</t>
  </si>
  <si>
    <t>DVDRW</t>
  </si>
  <si>
    <t>Grafická karta</t>
  </si>
  <si>
    <t>LCD monitor:</t>
  </si>
  <si>
    <t>17,3" LED, rozlišení min. 1920x1080, matný</t>
  </si>
  <si>
    <t>Operační systém:</t>
  </si>
  <si>
    <t>Příslušenství:</t>
  </si>
  <si>
    <t>LAN 1 Gbps, min. 1x USB 2.0, 2 x USB 3.0/3.1, 1x USB Type-C, 1x výstup na sluchátka/mikrofon, WiFi, Bluetooth, webkamera, čtečka paměťových karet, vestavěné reproduktory, HDMI, numerická klávesnice</t>
  </si>
  <si>
    <t>1C</t>
  </si>
  <si>
    <t>KAII.</t>
  </si>
  <si>
    <t>min. 8GB DDR4</t>
  </si>
  <si>
    <t>Pevný disk:</t>
  </si>
  <si>
    <t>SSD min 256 GB</t>
  </si>
  <si>
    <t>baterie:</t>
  </si>
  <si>
    <t>Požadovaná výbava</t>
  </si>
  <si>
    <t>Váha</t>
  </si>
  <si>
    <t>Max. do 1,8 kg</t>
  </si>
  <si>
    <t>Monitor:</t>
  </si>
  <si>
    <t>Klávesnice</t>
  </si>
  <si>
    <t>Podsvícená klávesnice</t>
  </si>
  <si>
    <t>Další informace</t>
  </si>
  <si>
    <t xml:space="preserve">24 měsíců na součásti, práci a servis u zákazníka </t>
  </si>
  <si>
    <t>Notebook</t>
  </si>
  <si>
    <t>KAIII.</t>
  </si>
  <si>
    <t>Počítačová skříň:</t>
  </si>
  <si>
    <t>min. 8 GB DDR4</t>
  </si>
  <si>
    <t xml:space="preserve">min. 256 GB </t>
  </si>
  <si>
    <t>ano</t>
  </si>
  <si>
    <t>příšlušenství k notebookům</t>
  </si>
  <si>
    <t>monitor 24"</t>
  </si>
  <si>
    <t>Celkem</t>
  </si>
  <si>
    <t>úhlopříčka  13,3", dotykový, otočný o 360°</t>
  </si>
  <si>
    <t>min full HD 1920x1080 bodů</t>
  </si>
  <si>
    <t>SSD min. 256 GB</t>
  </si>
  <si>
    <t xml:space="preserve">podsvícená klávesnice, čtečka paměťových karet, integrovaná kamera </t>
  </si>
  <si>
    <t>max. 1,65 kg</t>
  </si>
  <si>
    <t>min. úhlopříčka  17,3"</t>
  </si>
  <si>
    <t xml:space="preserve">podsvícená klávesnice, numerická klávesnice, Wi-fi a,ac, b,g,n, BlueTooth, mechanika DVD±RW, čtečka paměťových karet, integrovaná kamera, </t>
  </si>
  <si>
    <t>min. úhlopříčka  24", poměr stran 16:9</t>
  </si>
  <si>
    <t>brašna k notebooků 13,3"</t>
  </si>
  <si>
    <t xml:space="preserve">prostor pro notebook s úhlopříčkou 13,3" prostor pro příslušenství a dokumenty, ramenní popruh a madlo, </t>
  </si>
  <si>
    <t>brašna k notebooků 17,3"</t>
  </si>
  <si>
    <t xml:space="preserve">prostor pro notebook s úhlopříčkou 17,3" prostor pro příslušenství a dokumenty, ramenní popruh a madlo, </t>
  </si>
  <si>
    <t>14" Full HD 1920x1080</t>
  </si>
  <si>
    <t>KAIII. + KAIV.</t>
  </si>
  <si>
    <t xml:space="preserve">KAI </t>
  </si>
  <si>
    <t>Cena / ks (vč. DPH)</t>
  </si>
  <si>
    <t>KA I; I.1.b-7 Letní filmová škola</t>
  </si>
  <si>
    <t>Notebook pro střih včetně operačního systému</t>
  </si>
  <si>
    <t>KA I; I.1.b-7</t>
  </si>
  <si>
    <t>Notebook pro střih (včetně operačního systému, myši a brašny)</t>
  </si>
  <si>
    <t>brašna nebo batoh</t>
  </si>
  <si>
    <t>KA I; I.1.b-8 (Letní škola 3D modelace)</t>
  </si>
  <si>
    <t>Notebook grafický včetně operačního systému</t>
  </si>
  <si>
    <t>Notebook pro 3D modelaci (včetně operačního systému, myši a brašny)</t>
  </si>
  <si>
    <t>KVK PF UJEP (KA III.1.a-2)</t>
  </si>
  <si>
    <t>Tablet grafický</t>
  </si>
  <si>
    <t>Konstrukce</t>
  </si>
  <si>
    <t>Typ procesoru</t>
  </si>
  <si>
    <t>Rozlišení fotoaparátu</t>
  </si>
  <si>
    <t>Hmotnost</t>
  </si>
  <si>
    <t>Úhlopříčka displeje</t>
  </si>
  <si>
    <t>10.1 palce</t>
  </si>
  <si>
    <t>Rozlišení displeje</t>
  </si>
  <si>
    <t>1920 x 1200</t>
  </si>
  <si>
    <t>Typ displeje</t>
  </si>
  <si>
    <t>IPS</t>
  </si>
  <si>
    <t>Baterie (výdrž/kapacita)</t>
  </si>
  <si>
    <t>další vybavení:</t>
  </si>
  <si>
    <t>WiFi, Bluetooth, HDMI, USB micro, GPS, Slot pro paměťovou kartu, Akcelerometr (G-senzor), slot microSD, čelní webkamera 2MPx</t>
  </si>
  <si>
    <t>tablet s konvertibilní klávesnicí</t>
  </si>
  <si>
    <t>min. 64 GB SSD</t>
  </si>
  <si>
    <t>WiFi, Bluetooth, webkamera, plně otočná klávesnice</t>
  </si>
  <si>
    <t>Barva:</t>
  </si>
  <si>
    <t>KAIV.</t>
  </si>
  <si>
    <t>KA III.</t>
  </si>
  <si>
    <t>Grafický tablet velikost „S“</t>
  </si>
  <si>
    <t>Grafický tablet velikost „M“</t>
  </si>
  <si>
    <t>Velikost pracovní plochy:</t>
  </si>
  <si>
    <t>Rozlišení snímací vrstvy:</t>
  </si>
  <si>
    <t>Napájení:</t>
  </si>
  <si>
    <t>z počítače</t>
  </si>
  <si>
    <t>USB</t>
  </si>
  <si>
    <t>Typ pera:</t>
  </si>
  <si>
    <t>tlakově citlivé, bezdrátové, bez baterie</t>
  </si>
  <si>
    <t>Technologie pera:</t>
  </si>
  <si>
    <t>elektromagnetická rezonance</t>
  </si>
  <si>
    <t>tablet, pero, stojánek pera, USB kabel, náhradní hroty</t>
  </si>
  <si>
    <t>Velikost papíru (pro skici na papír):</t>
  </si>
  <si>
    <t>A5</t>
  </si>
  <si>
    <t>KA I</t>
  </si>
  <si>
    <t>KAI.</t>
  </si>
  <si>
    <t>Tablet 2v1</t>
  </si>
  <si>
    <t>min. 8 GB</t>
  </si>
  <si>
    <t>min. 64 GB</t>
  </si>
  <si>
    <t>min. 8 Mpx</t>
  </si>
  <si>
    <t xml:space="preserve">NB s dotykovým displejem 13,3" </t>
  </si>
  <si>
    <t>Procesor: CPU x86-64 kompatibilní, integrované grafické jádro, PassMark CPU Mark min. 7600 bodů (1900 single thread) dle www.cpubenchmark.net. Dodavatel uvede celkovou průměrnou hodnotu bodů ze všech měření. Tuto hodnotu zadavatel doporučuje doložit aktuálním printscreenem ze stránky www.cpubenchmark.net</t>
  </si>
  <si>
    <t>Operační systém: 64bitový operační systém, aktuální verze nabízená výrobcem. Kompatibilní se stávajícím počítačovým prostředím univerzity. OS podporovaný výrobcem (formou aktualizací) min. do roku 2025. Licence nesmí být formou upgrade ze starší verze OS</t>
  </si>
  <si>
    <t>min. 240 GB, SSD</t>
  </si>
  <si>
    <t>64bitový operační systém, aktuální verze nabízená výrobcem. Kompatibilní se stávajícím počítačovým prostředím univerzity.  OS podporovaný výrobcem (formou aktualizací) min. do roku 2025. Licence nesmí být formou upgrade ze starší verze OS</t>
  </si>
  <si>
    <t>Displej:</t>
  </si>
  <si>
    <t>13,3" - 14"</t>
  </si>
  <si>
    <t>8 GB DDR4</t>
  </si>
  <si>
    <t xml:space="preserve">13,3" - 14,0" LED min. 1920 x 1080 IPS dotykový, integrovaná web kamera </t>
  </si>
  <si>
    <t>Multidotykový, displej sklopný o 360 stupňů, čtečka otisků prstů</t>
  </si>
  <si>
    <t>integrovaná, Min 930 bodů dle www.videocardbenchmark.net</t>
  </si>
  <si>
    <t>min. 1x HDMI, min. 3x USB (z toho min. 2x USB3), wifi, bluetooth, audiokonektor</t>
  </si>
  <si>
    <t>Procesor: CPU x86-64 kompatibilní, integrované grafické jádro, PassMark CPU Mark min. 9250 bodů (2300 single thread) dle www.cpubenchmark.net. Dodavatel uvede celkovou průměrnou hodnotu bodů ze všech měření. Tuto hodnotu zadavatel doporučuje doložit aktuálním printscreenem ze stránky www.cpubenchmark.net</t>
  </si>
  <si>
    <t>CPU</t>
  </si>
  <si>
    <r>
      <t>Operační systém</t>
    </r>
    <r>
      <rPr>
        <sz val="8"/>
        <color rgb="FF333333"/>
        <rFont val="Arial"/>
        <family val="2"/>
      </rPr>
      <t xml:space="preserve">: </t>
    </r>
  </si>
  <si>
    <t>RAM</t>
  </si>
  <si>
    <t>8GB DDR4</t>
  </si>
  <si>
    <t>128GB SSD</t>
  </si>
  <si>
    <t>1TB</t>
  </si>
  <si>
    <t>15,6", 1920x1080, matný</t>
  </si>
  <si>
    <r>
      <t>Displej</t>
    </r>
    <r>
      <rPr>
        <sz val="8"/>
        <color rgb="FF333333"/>
        <rFont val="Arial"/>
        <family val="2"/>
      </rPr>
      <t>:</t>
    </r>
  </si>
  <si>
    <t>Grafická karta:</t>
  </si>
  <si>
    <r>
      <t>Optická mechanika:</t>
    </r>
    <r>
      <rPr>
        <sz val="8"/>
        <color rgb="FF333333"/>
        <rFont val="Arial"/>
        <family val="2"/>
      </rPr>
      <t> </t>
    </r>
  </si>
  <si>
    <t>USB, externí, DVD-RW</t>
  </si>
  <si>
    <t>Další</t>
  </si>
  <si>
    <r>
      <t>Síť</t>
    </r>
    <r>
      <rPr>
        <sz val="8"/>
        <color rgb="FF333333"/>
        <rFont val="Arial"/>
        <family val="2"/>
      </rPr>
      <t xml:space="preserve">: </t>
    </r>
  </si>
  <si>
    <t>Glan, wifi</t>
  </si>
  <si>
    <t>do 2,65kg</t>
  </si>
  <si>
    <r>
      <t>Hmotnost</t>
    </r>
    <r>
      <rPr>
        <sz val="8"/>
        <color rgb="FF333333"/>
        <rFont val="Arial"/>
        <family val="2"/>
      </rPr>
      <t>:</t>
    </r>
  </si>
  <si>
    <t>24 měsíců</t>
  </si>
  <si>
    <t>myš</t>
  </si>
  <si>
    <t>drátová, USB, 6400dpi, 6 programovatelných tlačítek</t>
  </si>
  <si>
    <t>PassMark CPU Mark min. 1820 bodů (min. 530 single thread) dle www.cpubenchmark.net. Dodavatel uvede celkovou průměrnou hodnotu bodů ze všech měření. Tuto hodnotu zadavatel doporučuje doložit aktuálním printscreenem ze stránky www.cpubenchmark.net</t>
  </si>
  <si>
    <t>max. 700g</t>
  </si>
  <si>
    <t>4 GB DDR3</t>
  </si>
  <si>
    <t>tablet, pero</t>
  </si>
  <si>
    <t>další</t>
  </si>
  <si>
    <t>tablet s klávesnicí (podložkou), klávesnice otočná o 360 stupňů</t>
  </si>
  <si>
    <t>Procesor: CPU x86-64 kompatibilní, integrované grafické jádro, PassMark CPU Mark min. 1100 bodů (750 single thread) dle www.cpubenchmark.net. Dodavatel uvede celkovou průměrnou hodnotu bodů ze všech měření. Tuto hodnotu zadavatel doporučuje doložit aktuálním printscreenem ze stránky www.cpubenchmark.net</t>
  </si>
  <si>
    <t>min 12,2" IPS, rozlišení min. 1920x1200, dotyková</t>
  </si>
  <si>
    <t>min. 4 GB DDR3</t>
  </si>
  <si>
    <t>min. 157 × 98 mm</t>
  </si>
  <si>
    <t>min. 5080 lpi</t>
  </si>
  <si>
    <t>min. 2048 úrovní přítlaku, rozpoznávání náklonu</t>
  </si>
  <si>
    <t>Pero:</t>
  </si>
  <si>
    <t>podložka pro magnetické uchycení papíru na klávesnici, přepis do zařízení při psaní inkoustem na papír</t>
  </si>
  <si>
    <t>Tlačítka:</t>
  </si>
  <si>
    <t>min. 6 programovatelných tlačítek</t>
  </si>
  <si>
    <t>min. 224 x 148 mm</t>
  </si>
  <si>
    <t>USB, bluetooth</t>
  </si>
  <si>
    <t>tlačítka</t>
  </si>
  <si>
    <t>min. 8 programovatelných tlačítek</t>
  </si>
  <si>
    <t>min. 8192 úrovní přítlaku, rozpoznávání náklonu</t>
  </si>
  <si>
    <t>pero, stojánek pera, náhradní hroty, pero pro práci na papír</t>
  </si>
  <si>
    <t>držák na papír na tabletu</t>
  </si>
  <si>
    <t>HDMI, VGA, min. 3x USB (z toho min. 2x USB 3.0/3.1), audio konektor</t>
  </si>
  <si>
    <t>LAN 1 Gbps, min. 3x USB (z toho min. 2 x USB 3.0/3.1), výstup na sluchátka/mikrofon, WiFi, Bluetooth, webkamera, čtečka paměťových karet, vestavěné reproduktory, HDMI, numerická klávesnice</t>
  </si>
  <si>
    <t>ano, min. s pamětí 2GB GDDR5</t>
  </si>
  <si>
    <t>Výstup HDMI, bluetooth, wifi, min 3x USB (z toho min. 2x USB 3.0/3.1), Webkamera, čtečka karet</t>
  </si>
  <si>
    <t>3x USB, 1x výstup na sluchátka/mikrofon, WiFi, Bluetooth, webkamera, čtečka paměťových karet, vestavěné reproduktory, HDMI, numerická klávesnice</t>
  </si>
  <si>
    <t>13.3" LED, rozlišení min. 1920x1080, sklopný o 360 stupňů</t>
  </si>
  <si>
    <t>SDD min 256 GB, nebo SSD 128GB + 1TB HDD</t>
  </si>
  <si>
    <t>min. 1x HDMI, min. 3x USB (z toho min. 2x USB 3.0), audiokonektor</t>
  </si>
  <si>
    <t>Konektory:</t>
  </si>
  <si>
    <t>D-Sub, HDMI</t>
  </si>
  <si>
    <t>integrovaná GK</t>
  </si>
  <si>
    <t>min. 3x USB (z toho min. 2x USB3), HDMI, čtečka karet</t>
  </si>
  <si>
    <t>min. 256GB M.2 SSD</t>
  </si>
  <si>
    <t>4GB GDDR5, výkon min. 4500 bodů dle www.videocardbenchmark.net</t>
  </si>
  <si>
    <t>3x USB3, 1x Thunderbolt 3</t>
  </si>
  <si>
    <t>disk</t>
  </si>
  <si>
    <t>13 hodin udáváno výrobcem</t>
  </si>
  <si>
    <t>mobilní OS s nadstavbou pro využití více aplikací a dotykové podložky</t>
  </si>
  <si>
    <t>tablet 2v1 s klávesnicí  na podložce  a stylusem s inkoustem; otočná konstrukce (4 režimy); blok</t>
  </si>
  <si>
    <t>Tablet, grafický na kresbu</t>
  </si>
  <si>
    <t xml:space="preserve"> Tablet 2v1</t>
  </si>
  <si>
    <t>NB s displejem 17,3"</t>
  </si>
  <si>
    <t>NB s dotykovým displejem 13,3"</t>
  </si>
  <si>
    <t>NB s  17,3"</t>
  </si>
  <si>
    <r>
      <t xml:space="preserve">Maximální cena celkem </t>
    </r>
    <r>
      <rPr>
        <b/>
        <sz val="10"/>
        <color rgb="FFFF0000"/>
        <rFont val="Arial"/>
        <family val="2"/>
      </rPr>
      <t>včetně</t>
    </r>
    <r>
      <rPr>
        <b/>
        <sz val="10"/>
        <color indexed="8"/>
        <rFont val="Arial"/>
        <family val="2"/>
      </rPr>
      <t xml:space="preserve"> DPH</t>
    </r>
  </si>
  <si>
    <r>
      <t xml:space="preserve">Max. cena celkem </t>
    </r>
    <r>
      <rPr>
        <b/>
        <sz val="10"/>
        <color rgb="FFFF0000"/>
        <rFont val="Arial"/>
        <family val="2"/>
      </rPr>
      <t>včetně</t>
    </r>
    <r>
      <rPr>
        <b/>
        <sz val="10"/>
        <color indexed="8"/>
        <rFont val="Arial"/>
        <family val="2"/>
      </rPr>
      <t xml:space="preserve"> DPH</t>
    </r>
  </si>
  <si>
    <r>
      <t xml:space="preserve">Max. cena celkem </t>
    </r>
    <r>
      <rPr>
        <b/>
        <sz val="10"/>
        <color rgb="FFFF0000"/>
        <rFont val="Arial"/>
        <family val="2"/>
      </rPr>
      <t>včetně</t>
    </r>
    <r>
      <rPr>
        <b/>
        <sz val="10"/>
        <color rgb="FF000000"/>
        <rFont val="Arial"/>
        <family val="2"/>
      </rPr>
      <t xml:space="preserve"> DPH</t>
    </r>
  </si>
  <si>
    <t>min. 24 měsíců</t>
  </si>
  <si>
    <t>podsvícená klávesnice s numerickým blokem, web kamera, čtečka pam. karet</t>
  </si>
  <si>
    <t>brašna k notebooku s úhlopříčkou 13,3"</t>
  </si>
  <si>
    <t>brašna k notebooku s úhlopříčkou 17,3"</t>
  </si>
  <si>
    <r>
      <rPr>
        <b/>
        <sz val="10"/>
        <color theme="1"/>
        <rFont val="Arial"/>
        <family val="2"/>
      </rPr>
      <t>Příloha č.1  Specifikace vybavení</t>
    </r>
    <r>
      <rPr>
        <b/>
        <sz val="10"/>
        <color rgb="FFFF0000"/>
        <rFont val="Arial"/>
        <family val="2"/>
      </rPr>
      <t xml:space="preserve"> (Příloha obsahuje 2 listy!)</t>
    </r>
  </si>
  <si>
    <r>
      <t xml:space="preserve">Příloha č.1  Specifikace vybavení </t>
    </r>
    <r>
      <rPr>
        <b/>
        <sz val="10"/>
        <color rgb="FFFF0000"/>
        <rFont val="Arial"/>
        <family val="2"/>
      </rPr>
      <t>(Příloha obsahuje 2 listy!)</t>
    </r>
  </si>
  <si>
    <r>
      <t xml:space="preserve">Max. cena celkem </t>
    </r>
    <r>
      <rPr>
        <b/>
        <sz val="10"/>
        <color rgb="FFFF0000"/>
        <rFont val="Arial"/>
        <family val="2"/>
      </rPr>
      <t>včetně</t>
    </r>
    <r>
      <rPr>
        <b/>
        <sz val="10"/>
        <color rgb="FF000000"/>
        <rFont val="Arial"/>
        <family val="2"/>
      </rPr>
      <t xml:space="preserve"> DPH</t>
    </r>
  </si>
  <si>
    <t>černá, tmavě šedá (standardní kancelářská barevnost)</t>
  </si>
  <si>
    <t>Cena za kus vč. DPH</t>
  </si>
  <si>
    <t>„Učíme se učit spolu“, reg. číslo CZ.02.3.68/0.0/0.0/16_038/0006783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</si>
</sst>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0"/>
  </numFmts>
  <fonts count="26">
    <font>
      <sz val="11"/>
      <color theme="1"/>
      <name val="Calibri"/>
      <family val="2"/>
      <scheme val="minor"/>
    </font>
    <font>
      <sz val="10"/>
      <name val="Arial"/>
      <family val="2"/>
    </font>
    <font>
      <b/>
      <sz val="10"/>
      <color theme="1"/>
      <name val="Arial"/>
      <family val="2"/>
    </font>
    <font>
      <sz val="9"/>
      <name val="Tahoma"/>
      <family val="2"/>
    </font>
    <font>
      <b/>
      <sz val="9"/>
      <name val="Tahoma"/>
      <family val="2"/>
    </font>
    <font>
      <sz val="11"/>
      <color rgb="FFFF0000"/>
      <name val="Calibri"/>
      <family val="2"/>
      <scheme val="minor"/>
    </font>
    <font>
      <b/>
      <sz val="10"/>
      <color rgb="FFFF0000"/>
      <name val="Arial"/>
      <family val="2"/>
    </font>
    <font>
      <b/>
      <sz val="10"/>
      <color indexed="8"/>
      <name val="Arial"/>
      <family val="2"/>
    </font>
    <font>
      <sz val="10"/>
      <color indexed="8"/>
      <name val="Arial"/>
      <family val="2"/>
    </font>
    <font>
      <sz val="10"/>
      <color indexed="8"/>
      <name val="Calibri"/>
      <family val="2"/>
    </font>
    <font>
      <u val="single"/>
      <sz val="11"/>
      <color theme="10"/>
      <name val="Calibri"/>
      <family val="2"/>
      <scheme val="minor"/>
    </font>
    <font>
      <sz val="11"/>
      <name val="Calibri"/>
      <family val="2"/>
    </font>
    <font>
      <b/>
      <sz val="11"/>
      <name val="Arial"/>
      <family val="2"/>
    </font>
    <font>
      <b/>
      <sz val="10"/>
      <name val="Arial"/>
      <family val="2"/>
    </font>
    <font>
      <i/>
      <sz val="10"/>
      <color indexed="8"/>
      <name val="Arial"/>
      <family val="2"/>
    </font>
    <font>
      <sz val="10"/>
      <color theme="1"/>
      <name val="Segoe UI"/>
      <family val="2"/>
    </font>
    <font>
      <b/>
      <sz val="10"/>
      <color rgb="FF000000"/>
      <name val="Arial"/>
      <family val="2"/>
    </font>
    <font>
      <sz val="11"/>
      <color rgb="FFFF0000"/>
      <name val="Calibri"/>
      <family val="2"/>
    </font>
    <font>
      <sz val="10"/>
      <color rgb="FF000000"/>
      <name val="Arial"/>
      <family val="2"/>
    </font>
    <font>
      <b/>
      <sz val="11"/>
      <name val="Calibri"/>
      <family val="2"/>
    </font>
    <font>
      <b/>
      <sz val="8"/>
      <color rgb="FF333333"/>
      <name val="Arial"/>
      <family val="2"/>
    </font>
    <font>
      <sz val="8"/>
      <color rgb="FF333333"/>
      <name val="Arial"/>
      <family val="2"/>
    </font>
    <font>
      <i/>
      <sz val="10"/>
      <color rgb="FF000000"/>
      <name val="Arial"/>
      <family val="2"/>
    </font>
    <font>
      <sz val="10"/>
      <color theme="1"/>
      <name val="Calibri"/>
      <family val="2"/>
      <scheme val="minor"/>
    </font>
    <font>
      <sz val="9"/>
      <color theme="1"/>
      <name val="Calibri"/>
      <family val="2"/>
      <scheme val="minor"/>
    </font>
    <font>
      <b/>
      <sz val="8"/>
      <name val="Calibri"/>
      <family val="2"/>
    </font>
  </fonts>
  <fills count="23">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theme="9" tint="0.39998000860214233"/>
        <bgColor indexed="64"/>
      </patternFill>
    </fill>
    <fill>
      <patternFill patternType="solid">
        <fgColor theme="0"/>
        <bgColor indexed="64"/>
      </patternFill>
    </fill>
    <fill>
      <patternFill patternType="solid">
        <fgColor rgb="FFFFCC99"/>
        <bgColor indexed="64"/>
      </patternFill>
    </fill>
    <fill>
      <patternFill patternType="solid">
        <fgColor rgb="FFFFCC99"/>
        <bgColor indexed="64"/>
      </patternFill>
    </fill>
    <fill>
      <patternFill patternType="solid">
        <fgColor rgb="FFCCFFCC"/>
        <bgColor indexed="64"/>
      </patternFill>
    </fill>
    <fill>
      <patternFill patternType="solid">
        <fgColor rgb="FFCCFFCC"/>
        <bgColor indexed="64"/>
      </patternFill>
    </fill>
    <fill>
      <patternFill patternType="solid">
        <fgColor theme="9"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FFCC99"/>
        <bgColor indexed="64"/>
      </patternFill>
    </fill>
    <fill>
      <patternFill patternType="solid">
        <fgColor rgb="FFCCFFCC"/>
        <bgColor indexed="64"/>
      </patternFill>
    </fill>
    <fill>
      <patternFill patternType="solid">
        <fgColor rgb="FFFFFF00"/>
        <bgColor indexed="64"/>
      </patternFill>
    </fill>
    <fill>
      <patternFill patternType="solid">
        <fgColor indexed="11"/>
        <bgColor indexed="64"/>
      </patternFill>
    </fill>
    <fill>
      <patternFill patternType="solid">
        <fgColor rgb="FF99FF99"/>
        <bgColor indexed="64"/>
      </patternFill>
    </fill>
    <fill>
      <patternFill patternType="solid">
        <fgColor indexed="13"/>
        <bgColor indexed="64"/>
      </patternFill>
    </fill>
    <fill>
      <patternFill patternType="solid">
        <fgColor rgb="FFFFFF00"/>
        <bgColor indexed="64"/>
      </patternFill>
    </fill>
    <fill>
      <patternFill patternType="solid">
        <fgColor rgb="FF00FF00"/>
        <bgColor indexed="64"/>
      </patternFill>
    </fill>
    <fill>
      <patternFill patternType="solid">
        <fgColor rgb="FF99FF99"/>
        <bgColor indexed="64"/>
      </patternFill>
    </fill>
    <fill>
      <patternFill patternType="solid">
        <fgColor rgb="FF99FF99"/>
        <bgColor indexed="64"/>
      </patternFill>
    </fill>
  </fills>
  <borders count="94">
    <border>
      <left/>
      <right/>
      <top/>
      <bottom/>
      <diagonal/>
    </border>
    <border>
      <left style="thin"/>
      <right/>
      <top/>
      <bottom/>
    </border>
    <border>
      <left/>
      <right style="thin"/>
      <top/>
      <bottom/>
    </border>
    <border>
      <left style="thin"/>
      <right style="thin"/>
      <top style="thin"/>
      <bottom style="thin"/>
    </border>
    <border>
      <left style="thin"/>
      <right style="medium">
        <color indexed="8"/>
      </right>
      <top style="medium">
        <color indexed="8"/>
      </top>
      <bottom style="medium">
        <color indexed="8"/>
      </bottom>
    </border>
    <border>
      <left style="medium"/>
      <right style="medium"/>
      <top style="medium"/>
      <bottom style="medium"/>
    </border>
    <border>
      <left style="thin"/>
      <right style="medium">
        <color indexed="8"/>
      </right>
      <top/>
      <bottom style="medium">
        <color indexed="8"/>
      </bottom>
    </border>
    <border>
      <left style="medium"/>
      <right/>
      <top style="medium"/>
      <bottom style="medium"/>
    </border>
    <border>
      <left style="medium">
        <color indexed="8"/>
      </left>
      <right style="medium">
        <color indexed="8"/>
      </right>
      <top style="medium">
        <color indexed="8"/>
      </top>
      <bottom style="medium">
        <color indexed="8"/>
      </bottom>
    </border>
    <border>
      <left style="medium">
        <color indexed="8"/>
      </left>
      <right style="medium">
        <color indexed="8"/>
      </right>
      <top/>
      <bottom style="medium">
        <color indexed="8"/>
      </bottom>
    </border>
    <border>
      <left style="medium"/>
      <right style="medium"/>
      <top style="medium"/>
      <bottom/>
    </border>
    <border>
      <left style="medium"/>
      <right style="medium"/>
      <top/>
      <bottom/>
    </border>
    <border>
      <left/>
      <right style="medium"/>
      <top style="medium"/>
      <bottom style="medium"/>
    </border>
    <border>
      <left style="medium">
        <color indexed="8"/>
      </left>
      <right style="medium">
        <color indexed="8"/>
      </right>
      <top/>
      <bottom/>
    </border>
    <border>
      <left style="medium">
        <color indexed="8"/>
      </left>
      <right/>
      <top style="medium">
        <color indexed="8"/>
      </top>
      <bottom/>
    </border>
    <border>
      <left/>
      <right style="thin"/>
      <top style="medium"/>
      <bottom style="medium"/>
    </border>
    <border>
      <left/>
      <right style="medium"/>
      <top style="medium"/>
      <bottom style="medium">
        <color indexed="8"/>
      </bottom>
    </border>
    <border>
      <left style="medium"/>
      <right style="medium"/>
      <top style="medium"/>
      <bottom style="medium">
        <color indexed="8"/>
      </bottom>
    </border>
    <border>
      <left style="medium">
        <color indexed="8"/>
      </left>
      <right style="medium"/>
      <top style="medium">
        <color indexed="8"/>
      </top>
      <bottom style="mediu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right style="medium">
        <color rgb="FF000000"/>
      </right>
      <top/>
      <bottom style="medium">
        <color rgb="FF000000"/>
      </bottom>
    </border>
    <border>
      <left style="medium">
        <color rgb="FF000000"/>
      </left>
      <right style="medium">
        <color rgb="FF000000"/>
      </right>
      <top/>
      <bottom/>
    </border>
    <border>
      <left style="medium">
        <color rgb="FF000000"/>
      </left>
      <right style="medium">
        <color rgb="FF000000"/>
      </right>
      <top style="medium">
        <color rgb="FF000000"/>
      </top>
      <bottom style="medium">
        <color rgb="FF000000"/>
      </bottom>
    </border>
    <border>
      <left style="medium"/>
      <right style="medium">
        <color rgb="FF000000"/>
      </right>
      <top/>
      <bottom/>
    </border>
    <border>
      <left style="medium"/>
      <right style="thin">
        <color rgb="FF000000"/>
      </right>
      <top style="medium"/>
      <bottom style="thin">
        <color rgb="FF000000"/>
      </bottom>
    </border>
    <border>
      <left style="thin">
        <color rgb="FF000000"/>
      </left>
      <right style="thin">
        <color rgb="FF000000"/>
      </right>
      <top style="medium"/>
      <bottom style="thin">
        <color rgb="FF000000"/>
      </bottom>
    </border>
    <border>
      <left style="thin">
        <color rgb="FF000000"/>
      </left>
      <right style="medium"/>
      <top style="medium"/>
      <bottom style="thin">
        <color rgb="FF000000"/>
      </bottom>
    </border>
    <border>
      <left style="medium"/>
      <right style="thin"/>
      <top style="thin"/>
      <bottom style="medium"/>
    </border>
    <border>
      <left/>
      <right style="thin">
        <color rgb="FF000000"/>
      </right>
      <top style="thin">
        <color rgb="FF000000"/>
      </top>
      <bottom style="medium"/>
    </border>
    <border>
      <left style="thin">
        <color rgb="FF000000"/>
      </left>
      <right style="thin">
        <color rgb="FF000000"/>
      </right>
      <top style="thin">
        <color rgb="FF000000"/>
      </top>
      <bottom style="medium"/>
    </border>
    <border>
      <left style="thin">
        <color rgb="FF000000"/>
      </left>
      <right style="medium"/>
      <top style="thin">
        <color rgb="FF000000"/>
      </top>
      <bottom style="medium"/>
    </border>
    <border>
      <left style="medium">
        <color rgb="FF000000"/>
      </left>
      <right style="medium">
        <color rgb="FF000000"/>
      </right>
      <top/>
      <bottom style="medium">
        <color rgb="FF000000"/>
      </bottom>
    </border>
    <border>
      <left style="medium"/>
      <right style="medium"/>
      <top/>
      <bottom style="medium"/>
    </border>
    <border>
      <left style="medium"/>
      <right/>
      <top/>
      <bottom style="medium"/>
    </border>
    <border>
      <left/>
      <right/>
      <top/>
      <bottom style="medium"/>
    </border>
    <border>
      <left/>
      <right style="medium"/>
      <top/>
      <bottom style="medium"/>
    </border>
    <border>
      <left/>
      <right/>
      <top style="medium">
        <color rgb="FF000000"/>
      </top>
      <bottom style="medium">
        <color rgb="FF000000"/>
      </bottom>
    </border>
    <border>
      <left style="thin"/>
      <right/>
      <top style="medium">
        <color rgb="FF000000"/>
      </top>
      <bottom style="medium">
        <color rgb="FF000000"/>
      </bottom>
    </border>
    <border>
      <left/>
      <right style="medium"/>
      <top style="medium">
        <color rgb="FF000000"/>
      </top>
      <bottom style="medium">
        <color rgb="FF000000"/>
      </bottom>
    </border>
    <border>
      <left/>
      <right/>
      <top/>
      <bottom style="medium">
        <color rgb="FF000000"/>
      </bottom>
    </border>
    <border>
      <left style="thin"/>
      <right style="medium"/>
      <top/>
      <bottom/>
    </border>
    <border>
      <left style="thin"/>
      <right style="medium"/>
      <top/>
      <bottom style="medium"/>
    </border>
    <border>
      <left/>
      <right/>
      <top/>
      <bottom style="medium">
        <color indexed="8"/>
      </bottom>
    </border>
    <border>
      <left/>
      <right/>
      <top style="medium">
        <color indexed="8"/>
      </top>
      <bottom style="medium">
        <color indexed="8"/>
      </bottom>
    </border>
    <border>
      <left style="medium"/>
      <right style="medium"/>
      <top/>
      <bottom style="medium">
        <color indexed="8"/>
      </bottom>
    </border>
    <border>
      <left/>
      <right/>
      <top style="medium"/>
      <bottom style="medium"/>
    </border>
    <border>
      <left style="medium"/>
      <right/>
      <top style="medium"/>
      <bottom/>
    </border>
    <border>
      <left/>
      <right style="medium"/>
      <top style="medium"/>
      <bottom/>
    </border>
    <border>
      <left/>
      <right style="medium">
        <color rgb="FF000000"/>
      </right>
      <top/>
      <bottom style="medium">
        <color rgb="FF000000"/>
      </bottom>
    </border>
    <border>
      <left style="medium"/>
      <right style="medium"/>
      <top/>
      <bottom style="medium">
        <color rgb="FF000000"/>
      </bottom>
    </border>
    <border>
      <left style="medium"/>
      <right style="medium"/>
      <top style="medium">
        <color rgb="FF000000"/>
      </top>
      <bottom style="medium"/>
    </border>
    <border>
      <left/>
      <right style="medium">
        <color rgb="FF000000"/>
      </right>
      <top style="medium">
        <color rgb="FF000000"/>
      </top>
      <bottom style="medium">
        <color rgb="FF000000"/>
      </bottom>
    </border>
    <border>
      <left style="medium"/>
      <right style="thin"/>
      <top style="medium"/>
      <bottom/>
    </border>
    <border>
      <left style="medium">
        <color rgb="FF000000"/>
      </left>
      <right style="medium"/>
      <top/>
      <bottom/>
    </border>
    <border>
      <left style="medium">
        <color rgb="FF000000"/>
      </left>
      <right style="medium"/>
      <top style="medium">
        <color rgb="FF000000"/>
      </top>
      <bottom style="medium">
        <color rgb="FF000000"/>
      </bottom>
    </border>
    <border>
      <left style="medium">
        <color rgb="FF000000"/>
      </left>
      <right style="medium">
        <color rgb="FF000000"/>
      </right>
      <top style="medium">
        <color rgb="FF000000"/>
      </top>
      <bottom/>
    </border>
    <border>
      <left style="medium">
        <color rgb="FF000000"/>
      </left>
      <right style="medium"/>
      <top style="medium">
        <color rgb="FF000000"/>
      </top>
      <bottom/>
    </border>
    <border>
      <left style="medium">
        <color rgb="FF000000"/>
      </left>
      <right/>
      <top/>
      <bottom/>
    </border>
    <border>
      <left style="medium"/>
      <right/>
      <top/>
      <bottom/>
    </border>
    <border>
      <left/>
      <right style="medium">
        <color rgb="FF000000"/>
      </right>
      <top style="medium">
        <color rgb="FF000000"/>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medium">
        <color indexed="8"/>
      </left>
      <right/>
      <top style="medium"/>
      <bottom style="medium">
        <color indexed="8"/>
      </bottom>
    </border>
    <border>
      <left style="medium">
        <color indexed="8"/>
      </left>
      <right/>
      <top style="medium">
        <color indexed="8"/>
      </top>
      <bottom style="medium">
        <color indexed="8"/>
      </bottom>
    </border>
    <border>
      <left/>
      <right style="medium"/>
      <top style="medium">
        <color indexed="8"/>
      </top>
      <bottom style="medium">
        <color indexed="8"/>
      </bottom>
    </border>
    <border>
      <left/>
      <right style="medium"/>
      <top style="medium">
        <color indexed="8"/>
      </top>
      <bottom/>
    </border>
    <border>
      <left style="medium">
        <color indexed="8"/>
      </left>
      <right/>
      <top style="medium">
        <color indexed="8"/>
      </top>
      <bottom style="thin"/>
    </border>
    <border>
      <left/>
      <right style="medium"/>
      <top style="medium">
        <color indexed="8"/>
      </top>
      <bottom style="thin"/>
    </border>
    <border>
      <left style="thin"/>
      <right style="medium"/>
      <top style="medium"/>
      <bottom/>
    </border>
    <border>
      <left style="medium">
        <color indexed="8"/>
      </left>
      <right/>
      <top/>
      <bottom style="medium">
        <color indexed="8"/>
      </bottom>
    </border>
    <border>
      <left/>
      <right style="medium"/>
      <top/>
      <bottom style="medium">
        <color indexed="8"/>
      </bottom>
    </border>
    <border>
      <left style="medium">
        <color rgb="FF000000"/>
      </left>
      <right/>
      <top style="thin">
        <color rgb="FF000000"/>
      </top>
      <bottom style="thin">
        <color rgb="FF000000"/>
      </bottom>
    </border>
    <border>
      <left/>
      <right/>
      <top style="thin">
        <color rgb="FF000000"/>
      </top>
      <bottom style="thin">
        <color rgb="FF000000"/>
      </bottom>
    </border>
    <border>
      <left/>
      <right style="medium">
        <color rgb="FF000000"/>
      </right>
      <top style="thin">
        <color rgb="FF000000"/>
      </top>
      <bottom style="thin">
        <color rgb="FF000000"/>
      </bottom>
    </border>
    <border>
      <left style="medium"/>
      <right/>
      <top style="thin">
        <color rgb="FF000000"/>
      </top>
      <bottom style="thin">
        <color rgb="FF000000"/>
      </bottom>
    </border>
    <border>
      <left/>
      <right style="medium"/>
      <top style="thin">
        <color rgb="FF000000"/>
      </top>
      <bottom style="thin">
        <color rgb="FF000000"/>
      </bottom>
    </border>
    <border>
      <left style="medium">
        <color rgb="FF000000"/>
      </left>
      <right/>
      <top style="medium">
        <color rgb="FF000000"/>
      </top>
      <bottom style="medium">
        <color rgb="FF000000"/>
      </bottom>
    </border>
    <border>
      <left style="medium">
        <color rgb="FF000000"/>
      </left>
      <right/>
      <top/>
      <bottom style="medium">
        <color rgb="FF000000"/>
      </bottom>
    </border>
    <border>
      <left style="medium">
        <color rgb="FF000000"/>
      </left>
      <right/>
      <top style="medium">
        <color rgb="FF000000"/>
      </top>
      <bottom/>
    </border>
    <border>
      <left style="medium"/>
      <right/>
      <top style="medium">
        <color rgb="FF000000"/>
      </top>
      <bottom/>
    </border>
    <border>
      <left/>
      <right style="medium"/>
      <top/>
      <bottom style="medium">
        <color rgb="FF000000"/>
      </bottom>
    </border>
    <border>
      <left/>
      <right/>
      <top style="medium">
        <color rgb="FF000000"/>
      </top>
      <bottom style="medium"/>
    </border>
    <border>
      <left/>
      <right style="medium"/>
      <top style="medium">
        <color rgb="FF000000"/>
      </top>
      <bottom style="medium"/>
    </border>
    <border>
      <left style="medium">
        <color rgb="FF000000"/>
      </left>
      <right/>
      <top style="thin">
        <color rgb="FF000000"/>
      </top>
      <bottom/>
    </border>
    <border>
      <left/>
      <right/>
      <top style="thin">
        <color rgb="FF000000"/>
      </top>
      <bottom/>
    </border>
    <border>
      <left/>
      <right style="medium">
        <color rgb="FF000000"/>
      </right>
      <top style="thin">
        <color rgb="FF000000"/>
      </top>
      <bottom/>
    </border>
    <border>
      <left/>
      <right/>
      <top style="medium">
        <color rgb="FF000000"/>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pplyNumberFormat="0" applyFill="0" applyBorder="0" applyAlignment="0" applyProtection="0"/>
  </cellStyleXfs>
  <cellXfs count="408">
    <xf numFmtId="0" fontId="0" fillId="0" borderId="0" xfId="0"/>
    <xf numFmtId="0" fontId="5" fillId="0" borderId="0" xfId="0" applyFont="1"/>
    <xf numFmtId="0" fontId="9" fillId="0" borderId="1" xfId="0" applyFont="1" applyBorder="1"/>
    <xf numFmtId="0" fontId="9" fillId="0" borderId="0" xfId="0" applyFont="1" applyBorder="1"/>
    <xf numFmtId="0" fontId="9" fillId="0" borderId="2" xfId="0" applyFont="1" applyBorder="1"/>
    <xf numFmtId="0" fontId="7" fillId="0" borderId="3" xfId="0" applyFont="1" applyBorder="1" applyAlignment="1">
      <alignment horizontal="center"/>
    </xf>
    <xf numFmtId="0" fontId="7" fillId="0" borderId="3" xfId="0" applyFont="1" applyBorder="1" applyAlignment="1">
      <alignment horizontal="center" wrapText="1"/>
    </xf>
    <xf numFmtId="0" fontId="7" fillId="0" borderId="3" xfId="0" applyNumberFormat="1" applyFont="1" applyFill="1" applyBorder="1" applyAlignment="1">
      <alignment horizontal="left" vertical="top" wrapText="1"/>
    </xf>
    <xf numFmtId="0" fontId="7" fillId="0" borderId="3" xfId="0" applyFont="1" applyBorder="1" applyAlignment="1">
      <alignment horizontal="left"/>
    </xf>
    <xf numFmtId="4" fontId="7" fillId="0" borderId="3" xfId="0" applyNumberFormat="1" applyFont="1" applyFill="1" applyBorder="1" applyAlignment="1">
      <alignment horizontal="left" vertical="top" wrapText="1"/>
    </xf>
    <xf numFmtId="18" fontId="7" fillId="0" borderId="3" xfId="0" applyNumberFormat="1"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3" xfId="0" applyFont="1" applyBorder="1" applyAlignment="1">
      <alignment horizontal="left" wrapText="1"/>
    </xf>
    <xf numFmtId="165" fontId="0" fillId="0" borderId="0" xfId="0" applyNumberFormat="1"/>
    <xf numFmtId="0" fontId="7" fillId="2" borderId="4" xfId="0" applyNumberFormat="1" applyFont="1" applyFill="1" applyBorder="1" applyAlignment="1">
      <alignment horizontal="left" vertical="top" wrapText="1"/>
    </xf>
    <xf numFmtId="0" fontId="7" fillId="2" borderId="5" xfId="0" applyFont="1" applyFill="1" applyBorder="1" applyAlignment="1">
      <alignment horizontal="left" vertical="top" wrapText="1"/>
    </xf>
    <xf numFmtId="0" fontId="8" fillId="2" borderId="6" xfId="0" applyFont="1" applyFill="1" applyBorder="1" applyAlignment="1">
      <alignment vertical="top" wrapText="1"/>
    </xf>
    <xf numFmtId="0" fontId="8" fillId="3" borderId="7" xfId="0" applyFont="1" applyFill="1" applyBorder="1" applyAlignment="1">
      <alignment horizontal="left" vertical="top" wrapText="1"/>
    </xf>
    <xf numFmtId="0" fontId="8" fillId="2" borderId="0" xfId="0" applyFont="1" applyFill="1" applyBorder="1" applyAlignment="1">
      <alignment vertical="top" wrapText="1"/>
    </xf>
    <xf numFmtId="0" fontId="8" fillId="4" borderId="0" xfId="0" applyFont="1" applyFill="1" applyBorder="1" applyAlignment="1">
      <alignment vertical="top" wrapText="1"/>
    </xf>
    <xf numFmtId="0" fontId="7" fillId="2" borderId="8" xfId="0" applyFont="1" applyFill="1" applyBorder="1" applyAlignment="1">
      <alignment vertical="top" wrapText="1"/>
    </xf>
    <xf numFmtId="0" fontId="7" fillId="2" borderId="9" xfId="0" applyFont="1" applyFill="1" applyBorder="1" applyAlignment="1">
      <alignment vertical="top" wrapText="1"/>
    </xf>
    <xf numFmtId="0" fontId="7" fillId="2" borderId="5" xfId="0" applyFont="1" applyFill="1" applyBorder="1" applyAlignment="1">
      <alignment vertical="top" wrapText="1"/>
    </xf>
    <xf numFmtId="0" fontId="8" fillId="2" borderId="9" xfId="0" applyFont="1" applyFill="1" applyBorder="1" applyAlignment="1">
      <alignment vertical="top" wrapText="1"/>
    </xf>
    <xf numFmtId="0" fontId="8" fillId="2" borderId="10" xfId="0" applyFont="1" applyFill="1" applyBorder="1" applyAlignment="1">
      <alignment vertical="top" wrapText="1"/>
    </xf>
    <xf numFmtId="0" fontId="8" fillId="2" borderId="11" xfId="0" applyFont="1" applyFill="1" applyBorder="1" applyAlignment="1">
      <alignment vertical="top" wrapText="1"/>
    </xf>
    <xf numFmtId="0" fontId="8" fillId="3" borderId="7" xfId="0" applyFont="1" applyFill="1" applyBorder="1" applyAlignment="1">
      <alignment horizontal="center" vertical="top" wrapText="1"/>
    </xf>
    <xf numFmtId="0" fontId="8" fillId="3" borderId="12" xfId="0" applyFont="1" applyFill="1" applyBorder="1" applyAlignment="1">
      <alignment horizontal="center" vertical="top" wrapText="1"/>
    </xf>
    <xf numFmtId="0" fontId="8" fillId="2" borderId="5" xfId="0" applyFont="1" applyFill="1" applyBorder="1" applyAlignment="1">
      <alignment vertical="top" wrapText="1"/>
    </xf>
    <xf numFmtId="0" fontId="7" fillId="0" borderId="3" xfId="0" applyFont="1" applyFill="1" applyBorder="1" applyAlignment="1">
      <alignment horizontal="center"/>
    </xf>
    <xf numFmtId="4" fontId="7" fillId="0" borderId="3" xfId="0" applyNumberFormat="1" applyFont="1" applyBorder="1" applyAlignment="1">
      <alignment/>
    </xf>
    <xf numFmtId="0" fontId="7" fillId="2" borderId="11" xfId="0" applyFont="1" applyFill="1" applyBorder="1" applyAlignment="1">
      <alignment vertical="top" wrapText="1"/>
    </xf>
    <xf numFmtId="0" fontId="6" fillId="2" borderId="13" xfId="0" applyFont="1" applyFill="1" applyBorder="1" applyAlignment="1">
      <alignment vertical="top" wrapText="1"/>
    </xf>
    <xf numFmtId="0" fontId="8" fillId="3" borderId="12" xfId="0" applyFont="1" applyFill="1" applyBorder="1" applyAlignment="1">
      <alignment horizontal="center" vertical="top" wrapText="1"/>
    </xf>
    <xf numFmtId="4" fontId="8" fillId="2" borderId="14" xfId="0" applyNumberFormat="1" applyFont="1" applyFill="1" applyBorder="1" applyAlignment="1">
      <alignment horizontal="left" vertical="top" wrapText="1"/>
    </xf>
    <xf numFmtId="0" fontId="8" fillId="3" borderId="15" xfId="0" applyFont="1" applyFill="1" applyBorder="1" applyAlignment="1">
      <alignment horizontal="left" vertical="top" wrapText="1"/>
    </xf>
    <xf numFmtId="0" fontId="8" fillId="3" borderId="12" xfId="0" applyFont="1" applyFill="1" applyBorder="1" applyAlignment="1">
      <alignment horizontal="center" vertical="top" wrapText="1"/>
    </xf>
    <xf numFmtId="0" fontId="7" fillId="0" borderId="0" xfId="0" applyFont="1" applyAlignment="1">
      <alignment horizontal="center"/>
    </xf>
    <xf numFmtId="0" fontId="7" fillId="0" borderId="3" xfId="0" applyFont="1" applyFill="1" applyBorder="1" applyAlignment="1">
      <alignment horizontal="center" vertical="top" wrapText="1"/>
    </xf>
    <xf numFmtId="4" fontId="7" fillId="0" borderId="3" xfId="0" applyNumberFormat="1" applyFont="1" applyFill="1" applyBorder="1" applyAlignment="1">
      <alignment horizontal="right" vertical="top" wrapText="1"/>
    </xf>
    <xf numFmtId="4" fontId="0" fillId="0" borderId="0" xfId="0" applyNumberFormat="1"/>
    <xf numFmtId="0" fontId="7" fillId="2" borderId="8" xfId="0" applyFont="1" applyFill="1" applyBorder="1" applyAlignment="1">
      <alignment vertical="top" wrapText="1"/>
    </xf>
    <xf numFmtId="0" fontId="7" fillId="2" borderId="5" xfId="0" applyFont="1" applyFill="1" applyBorder="1" applyAlignment="1">
      <alignment horizontal="left" vertical="top" wrapText="1"/>
    </xf>
    <xf numFmtId="0" fontId="8" fillId="2" borderId="11" xfId="0" applyFont="1" applyFill="1" applyBorder="1" applyAlignment="1">
      <alignment vertical="top" wrapText="1"/>
    </xf>
    <xf numFmtId="0" fontId="8" fillId="3" borderId="7" xfId="0" applyFont="1" applyFill="1" applyBorder="1" applyAlignment="1">
      <alignment horizontal="center" vertical="top" wrapText="1"/>
    </xf>
    <xf numFmtId="0" fontId="8" fillId="3" borderId="12" xfId="0" applyFont="1" applyFill="1" applyBorder="1" applyAlignment="1">
      <alignment horizontal="center" vertical="top" wrapText="1"/>
    </xf>
    <xf numFmtId="0" fontId="7" fillId="2" borderId="8" xfId="0" applyFont="1" applyFill="1" applyBorder="1" applyAlignment="1">
      <alignment vertical="top" wrapText="1"/>
    </xf>
    <xf numFmtId="0" fontId="8" fillId="2" borderId="10" xfId="0" applyFont="1" applyFill="1" applyBorder="1" applyAlignment="1">
      <alignment vertical="top" wrapText="1"/>
    </xf>
    <xf numFmtId="0" fontId="8" fillId="2" borderId="16" xfId="0" applyFont="1" applyFill="1" applyBorder="1" applyAlignment="1">
      <alignment vertical="top" wrapText="1"/>
    </xf>
    <xf numFmtId="0" fontId="8" fillId="2" borderId="17" xfId="0" applyFont="1" applyFill="1" applyBorder="1" applyAlignment="1">
      <alignment vertical="top" wrapText="1"/>
    </xf>
    <xf numFmtId="0" fontId="8" fillId="3" borderId="7" xfId="0" applyFont="1" applyFill="1" applyBorder="1" applyAlignment="1">
      <alignment horizontal="center" vertical="top" wrapText="1"/>
    </xf>
    <xf numFmtId="0" fontId="8" fillId="3" borderId="12" xfId="0" applyFont="1" applyFill="1" applyBorder="1" applyAlignment="1">
      <alignment horizontal="center" vertical="top" wrapText="1"/>
    </xf>
    <xf numFmtId="0" fontId="7" fillId="2" borderId="8" xfId="0" applyFont="1" applyFill="1" applyBorder="1" applyAlignment="1">
      <alignment vertical="top" wrapText="1"/>
    </xf>
    <xf numFmtId="0" fontId="7" fillId="2" borderId="10" xfId="0" applyFont="1" applyFill="1" applyBorder="1" applyAlignment="1">
      <alignment vertical="top" wrapText="1"/>
    </xf>
    <xf numFmtId="0" fontId="8" fillId="2" borderId="5" xfId="0" applyFont="1" applyFill="1" applyBorder="1" applyAlignment="1">
      <alignment vertical="top" wrapText="1"/>
    </xf>
    <xf numFmtId="4" fontId="8" fillId="2" borderId="18" xfId="0" applyNumberFormat="1" applyFont="1" applyFill="1" applyBorder="1" applyAlignment="1">
      <alignment horizontal="left" vertical="top" wrapText="1"/>
    </xf>
    <xf numFmtId="0" fontId="7" fillId="2" borderId="4" xfId="0" applyNumberFormat="1" applyFont="1" applyFill="1" applyBorder="1" applyAlignment="1">
      <alignment horizontal="left" vertical="top" wrapText="1"/>
    </xf>
    <xf numFmtId="0" fontId="8" fillId="3" borderId="7" xfId="0" applyFont="1" applyFill="1" applyBorder="1" applyAlignment="1">
      <alignment horizontal="left" vertical="top" wrapText="1"/>
    </xf>
    <xf numFmtId="0" fontId="8" fillId="3" borderId="15" xfId="0" applyFont="1" applyFill="1" applyBorder="1" applyAlignment="1">
      <alignment horizontal="left" vertical="top" wrapText="1"/>
    </xf>
    <xf numFmtId="0" fontId="8" fillId="3" borderId="7" xfId="0" applyFont="1" applyFill="1" applyBorder="1" applyAlignment="1">
      <alignment horizontal="center" vertical="top" wrapText="1"/>
    </xf>
    <xf numFmtId="0" fontId="8" fillId="3" borderId="12" xfId="0" applyFont="1" applyFill="1" applyBorder="1" applyAlignment="1">
      <alignment horizontal="center" vertical="top" wrapText="1"/>
    </xf>
    <xf numFmtId="0" fontId="10" fillId="5" borderId="0" xfId="20" applyFill="1" applyBorder="1" applyAlignment="1" applyProtection="1">
      <alignment vertical="top"/>
      <protection/>
    </xf>
    <xf numFmtId="0" fontId="16" fillId="0" borderId="19" xfId="0" applyFont="1" applyBorder="1" applyAlignment="1">
      <alignment horizontal="center"/>
    </xf>
    <xf numFmtId="0" fontId="16" fillId="0" borderId="20" xfId="0" applyFont="1" applyBorder="1" applyAlignment="1">
      <alignment horizontal="center"/>
    </xf>
    <xf numFmtId="0" fontId="16" fillId="0" borderId="21" xfId="0" applyFont="1" applyBorder="1" applyAlignment="1">
      <alignment horizontal="center" wrapText="1"/>
    </xf>
    <xf numFmtId="0" fontId="16" fillId="0" borderId="22" xfId="0" applyFont="1" applyBorder="1" applyAlignment="1">
      <alignment horizontal="center" vertical="top"/>
    </xf>
    <xf numFmtId="0" fontId="16" fillId="0" borderId="23" xfId="0" applyFont="1" applyFill="1" applyBorder="1" applyAlignment="1">
      <alignment horizontal="left" vertical="top" wrapText="1"/>
    </xf>
    <xf numFmtId="0" fontId="16" fillId="0" borderId="23" xfId="0" applyFont="1" applyBorder="1" applyAlignment="1">
      <alignment horizontal="center" vertical="top"/>
    </xf>
    <xf numFmtId="3" fontId="16" fillId="0" borderId="23" xfId="0" applyNumberFormat="1" applyFont="1" applyBorder="1" applyAlignment="1">
      <alignment horizontal="right" vertical="top"/>
    </xf>
    <xf numFmtId="3" fontId="16" fillId="0" borderId="24" xfId="0" applyNumberFormat="1" applyFont="1" applyBorder="1" applyAlignment="1">
      <alignment horizontal="right" vertical="top"/>
    </xf>
    <xf numFmtId="0" fontId="16" fillId="6" borderId="25" xfId="0" applyFont="1" applyFill="1" applyBorder="1" applyAlignment="1">
      <alignment vertical="top" wrapText="1"/>
    </xf>
    <xf numFmtId="0" fontId="16" fillId="6" borderId="26" xfId="0" applyFont="1" applyFill="1" applyBorder="1" applyAlignment="1">
      <alignment vertical="top" wrapText="1"/>
    </xf>
    <xf numFmtId="0" fontId="16" fillId="6" borderId="27" xfId="0" applyFont="1" applyFill="1" applyBorder="1" applyAlignment="1">
      <alignment horizontal="left" vertical="top" wrapText="1"/>
    </xf>
    <xf numFmtId="0" fontId="18" fillId="6" borderId="25" xfId="0" applyFont="1" applyFill="1" applyBorder="1" applyAlignment="1">
      <alignment vertical="top" wrapText="1"/>
    </xf>
    <xf numFmtId="0" fontId="6" fillId="6" borderId="28" xfId="0" applyFont="1" applyFill="1" applyBorder="1" applyAlignment="1">
      <alignment vertical="top" wrapText="1"/>
    </xf>
    <xf numFmtId="0" fontId="10" fillId="0" borderId="0" xfId="20" applyBorder="1" applyAlignment="1" applyProtection="1">
      <alignment wrapText="1"/>
      <protection/>
    </xf>
    <xf numFmtId="0" fontId="18" fillId="0" borderId="0" xfId="0" applyFont="1" applyFill="1" applyBorder="1" applyAlignment="1">
      <alignment vertical="top" wrapText="1"/>
    </xf>
    <xf numFmtId="0" fontId="12" fillId="0" borderId="0" xfId="0" applyFont="1" applyFill="1" applyBorder="1" applyAlignment="1">
      <alignment horizontal="center" vertical="center" wrapText="1"/>
    </xf>
    <xf numFmtId="0" fontId="11" fillId="0" borderId="0" xfId="0" applyFont="1" applyBorder="1"/>
    <xf numFmtId="0" fontId="0" fillId="0" borderId="0" xfId="0" applyFont="1" applyAlignment="1">
      <alignment/>
    </xf>
    <xf numFmtId="0" fontId="16" fillId="0" borderId="0" xfId="0" applyFont="1" applyAlignment="1">
      <alignment horizontal="center"/>
    </xf>
    <xf numFmtId="0" fontId="16" fillId="0" borderId="3" xfId="0" applyFont="1" applyBorder="1" applyAlignment="1">
      <alignment horizontal="center" vertical="top"/>
    </xf>
    <xf numFmtId="0" fontId="16" fillId="0" borderId="3" xfId="0" applyFont="1" applyFill="1" applyBorder="1" applyAlignment="1">
      <alignment horizontal="left" vertical="top" wrapText="1"/>
    </xf>
    <xf numFmtId="3" fontId="16" fillId="0" borderId="3" xfId="0" applyNumberFormat="1" applyFont="1" applyBorder="1" applyAlignment="1">
      <alignment horizontal="right" vertical="top"/>
    </xf>
    <xf numFmtId="0" fontId="16" fillId="0" borderId="29" xfId="0" applyFont="1" applyBorder="1" applyAlignment="1">
      <alignment horizontal="center"/>
    </xf>
    <xf numFmtId="0" fontId="16" fillId="0" borderId="30" xfId="0" applyFont="1" applyBorder="1" applyAlignment="1">
      <alignment horizontal="center"/>
    </xf>
    <xf numFmtId="0" fontId="16" fillId="0" borderId="31" xfId="0" applyFont="1" applyBorder="1" applyAlignment="1">
      <alignment horizontal="center" wrapText="1"/>
    </xf>
    <xf numFmtId="0" fontId="16" fillId="0" borderId="32" xfId="0" applyFont="1" applyBorder="1" applyAlignment="1">
      <alignment horizontal="center" vertical="top"/>
    </xf>
    <xf numFmtId="0" fontId="16" fillId="0" borderId="33" xfId="0" applyFont="1" applyBorder="1" applyAlignment="1">
      <alignment horizontal="left" vertical="top" wrapText="1"/>
    </xf>
    <xf numFmtId="0" fontId="16" fillId="0" borderId="34" xfId="0" applyFont="1" applyBorder="1" applyAlignment="1">
      <alignment horizontal="center" vertical="top"/>
    </xf>
    <xf numFmtId="164" fontId="16" fillId="0" borderId="34" xfId="0" applyNumberFormat="1" applyFont="1" applyBorder="1" applyAlignment="1">
      <alignment horizontal="right" vertical="top"/>
    </xf>
    <xf numFmtId="164" fontId="16" fillId="0" borderId="35" xfId="0" applyNumberFormat="1" applyFont="1" applyBorder="1" applyAlignment="1">
      <alignment horizontal="right" vertical="top"/>
    </xf>
    <xf numFmtId="0" fontId="16" fillId="6" borderId="36" xfId="0" applyFont="1" applyFill="1" applyBorder="1" applyAlignment="1">
      <alignment vertical="top" wrapText="1"/>
    </xf>
    <xf numFmtId="0" fontId="16" fillId="7" borderId="5" xfId="0" applyFont="1" applyFill="1" applyBorder="1" applyAlignment="1">
      <alignment horizontal="right" vertical="center" wrapText="1"/>
    </xf>
    <xf numFmtId="0" fontId="16" fillId="6" borderId="27" xfId="0" applyFont="1" applyFill="1" applyBorder="1" applyAlignment="1">
      <alignment horizontal="right" vertical="center" wrapText="1"/>
    </xf>
    <xf numFmtId="0" fontId="18" fillId="6" borderId="36" xfId="0" applyFont="1" applyFill="1" applyBorder="1" applyAlignment="1">
      <alignment vertical="top" wrapText="1"/>
    </xf>
    <xf numFmtId="3" fontId="16" fillId="6" borderId="27" xfId="0" applyNumberFormat="1" applyFont="1" applyFill="1" applyBorder="1" applyAlignment="1">
      <alignment horizontal="right" vertical="top" wrapText="1"/>
    </xf>
    <xf numFmtId="0" fontId="16" fillId="7" borderId="5" xfId="0" applyFont="1" applyFill="1" applyBorder="1" applyAlignment="1">
      <alignment vertical="top" wrapText="1"/>
    </xf>
    <xf numFmtId="0" fontId="16" fillId="7" borderId="5" xfId="0" applyFont="1" applyFill="1" applyBorder="1" applyAlignment="1">
      <alignment horizontal="center" vertical="center" wrapText="1"/>
    </xf>
    <xf numFmtId="0" fontId="16" fillId="7" borderId="5" xfId="0" applyFont="1" applyFill="1" applyBorder="1" applyAlignment="1">
      <alignment horizontal="left" vertical="top" wrapText="1"/>
    </xf>
    <xf numFmtId="0" fontId="18" fillId="7" borderId="37" xfId="0" applyFont="1" applyFill="1" applyBorder="1" applyAlignment="1">
      <alignment vertical="top" wrapText="1"/>
    </xf>
    <xf numFmtId="0" fontId="6" fillId="7" borderId="11" xfId="0" applyFont="1" applyFill="1" applyBorder="1" applyAlignment="1">
      <alignment vertical="top" wrapText="1"/>
    </xf>
    <xf numFmtId="0" fontId="16" fillId="8" borderId="5" xfId="0" applyFont="1" applyFill="1" applyBorder="1" applyAlignment="1">
      <alignment horizontal="center" vertical="top" wrapText="1"/>
    </xf>
    <xf numFmtId="0" fontId="16" fillId="0" borderId="0" xfId="0" applyFont="1" applyAlignment="1">
      <alignment horizontal="center"/>
    </xf>
    <xf numFmtId="0" fontId="16" fillId="0" borderId="19" xfId="0" applyFont="1" applyBorder="1" applyAlignment="1">
      <alignment horizontal="center"/>
    </xf>
    <xf numFmtId="0" fontId="16" fillId="0" borderId="20" xfId="0" applyFont="1" applyBorder="1" applyAlignment="1">
      <alignment horizontal="center"/>
    </xf>
    <xf numFmtId="0" fontId="16" fillId="0" borderId="22" xfId="0" applyFont="1" applyBorder="1" applyAlignment="1">
      <alignment horizontal="center" vertical="top"/>
    </xf>
    <xf numFmtId="0" fontId="16" fillId="0" borderId="23" xfId="0" applyFont="1" applyBorder="1" applyAlignment="1">
      <alignment horizontal="left" vertical="top" wrapText="1"/>
    </xf>
    <xf numFmtId="0" fontId="16" fillId="0" borderId="23" xfId="0" applyFont="1" applyBorder="1" applyAlignment="1">
      <alignment horizontal="center" vertical="top"/>
    </xf>
    <xf numFmtId="164" fontId="16" fillId="0" borderId="23" xfId="0" applyNumberFormat="1" applyFont="1" applyBorder="1" applyAlignment="1">
      <alignment horizontal="right" vertical="top"/>
    </xf>
    <xf numFmtId="164" fontId="16" fillId="0" borderId="24" xfId="0" applyNumberFormat="1" applyFont="1" applyBorder="1" applyAlignment="1">
      <alignment horizontal="right" vertical="top"/>
    </xf>
    <xf numFmtId="0" fontId="16" fillId="6" borderId="36" xfId="0" applyFont="1" applyFill="1" applyBorder="1" applyAlignment="1">
      <alignment vertical="top" wrapText="1"/>
    </xf>
    <xf numFmtId="0" fontId="16" fillId="6" borderId="26" xfId="0" applyFont="1" applyFill="1" applyBorder="1" applyAlignment="1">
      <alignment vertical="top" wrapText="1"/>
    </xf>
    <xf numFmtId="0" fontId="16" fillId="6" borderId="27" xfId="0" applyFont="1" applyFill="1" applyBorder="1" applyAlignment="1">
      <alignment horizontal="left" vertical="top" wrapText="1"/>
    </xf>
    <xf numFmtId="0" fontId="18" fillId="6" borderId="36" xfId="0" applyFont="1" applyFill="1" applyBorder="1" applyAlignment="1">
      <alignment vertical="top" wrapText="1"/>
    </xf>
    <xf numFmtId="0" fontId="6" fillId="6" borderId="26" xfId="0" applyFont="1" applyFill="1" applyBorder="1" applyAlignment="1">
      <alignment vertical="top" wrapText="1"/>
    </xf>
    <xf numFmtId="0" fontId="16" fillId="0" borderId="38" xfId="0" applyFont="1" applyBorder="1" applyAlignment="1">
      <alignment horizontal="center" vertical="top"/>
    </xf>
    <xf numFmtId="0" fontId="16" fillId="0" borderId="39" xfId="0" applyFont="1" applyBorder="1" applyAlignment="1">
      <alignment horizontal="left" vertical="top" wrapText="1"/>
    </xf>
    <xf numFmtId="0" fontId="16" fillId="0" borderId="39" xfId="0" applyFont="1" applyBorder="1" applyAlignment="1">
      <alignment horizontal="center" vertical="top"/>
    </xf>
    <xf numFmtId="164" fontId="16" fillId="0" borderId="39" xfId="0" applyNumberFormat="1" applyFont="1" applyBorder="1" applyAlignment="1">
      <alignment horizontal="right" vertical="top"/>
    </xf>
    <xf numFmtId="164" fontId="16" fillId="0" borderId="40" xfId="0" applyNumberFormat="1" applyFont="1" applyBorder="1" applyAlignment="1">
      <alignment horizontal="right" vertical="top"/>
    </xf>
    <xf numFmtId="0" fontId="18" fillId="9" borderId="41" xfId="0" applyFont="1" applyFill="1" applyBorder="1" applyAlignment="1">
      <alignment horizontal="center" vertical="top" wrapText="1"/>
    </xf>
    <xf numFmtId="0" fontId="18" fillId="9" borderId="42" xfId="0" applyFont="1" applyFill="1" applyBorder="1" applyAlignment="1">
      <alignment horizontal="center" vertical="top" wrapText="1"/>
    </xf>
    <xf numFmtId="0" fontId="18" fillId="9" borderId="43" xfId="0" applyFont="1" applyFill="1" applyBorder="1" applyAlignment="1">
      <alignment horizontal="center" vertical="top" wrapText="1"/>
    </xf>
    <xf numFmtId="0" fontId="7" fillId="4" borderId="9" xfId="0" applyFont="1" applyFill="1" applyBorder="1" applyAlignment="1">
      <alignment vertical="top" wrapText="1"/>
    </xf>
    <xf numFmtId="0" fontId="8" fillId="4" borderId="16" xfId="0" applyFont="1" applyFill="1" applyBorder="1" applyAlignment="1">
      <alignment vertical="top" wrapText="1"/>
    </xf>
    <xf numFmtId="0" fontId="20" fillId="4" borderId="3" xfId="0" applyFont="1" applyFill="1" applyBorder="1" applyAlignment="1">
      <alignment horizontal="left" vertical="center" wrapText="1"/>
    </xf>
    <xf numFmtId="0" fontId="20" fillId="4" borderId="3" xfId="0" applyFont="1" applyFill="1" applyBorder="1" applyAlignment="1">
      <alignment horizontal="left" vertical="center"/>
    </xf>
    <xf numFmtId="0" fontId="20" fillId="4" borderId="3" xfId="0" applyFont="1" applyFill="1" applyBorder="1" applyAlignment="1">
      <alignment/>
    </xf>
    <xf numFmtId="0" fontId="20" fillId="4" borderId="3" xfId="0" applyFont="1" applyFill="1" applyBorder="1" applyAlignment="1">
      <alignment horizontal="left" vertical="top" wrapText="1"/>
    </xf>
    <xf numFmtId="0" fontId="1" fillId="4" borderId="44" xfId="0" applyFont="1" applyFill="1" applyBorder="1" applyAlignment="1">
      <alignment vertical="top" wrapText="1"/>
    </xf>
    <xf numFmtId="0" fontId="8" fillId="4" borderId="7" xfId="0" applyFont="1" applyFill="1" applyBorder="1" applyAlignment="1">
      <alignment horizontal="left" vertical="top" wrapText="1"/>
    </xf>
    <xf numFmtId="0" fontId="8" fillId="4" borderId="45" xfId="0" applyFont="1" applyFill="1" applyBorder="1" applyAlignment="1">
      <alignment vertical="top" wrapText="1"/>
    </xf>
    <xf numFmtId="0" fontId="1" fillId="4" borderId="0" xfId="0" applyFont="1" applyFill="1" applyBorder="1" applyAlignment="1">
      <alignment vertical="top" wrapText="1"/>
    </xf>
    <xf numFmtId="0" fontId="8" fillId="4" borderId="46" xfId="0" applyFont="1" applyFill="1" applyBorder="1" applyAlignment="1">
      <alignment vertical="top" wrapText="1"/>
    </xf>
    <xf numFmtId="0" fontId="1" fillId="4" borderId="5" xfId="0" applyFont="1" applyFill="1" applyBorder="1" applyAlignment="1">
      <alignment vertical="top" wrapText="1"/>
    </xf>
    <xf numFmtId="0" fontId="8" fillId="4" borderId="16" xfId="0" applyFont="1" applyFill="1" applyBorder="1" applyAlignment="1">
      <alignment vertical="top" wrapText="1"/>
    </xf>
    <xf numFmtId="0" fontId="8" fillId="4" borderId="17" xfId="0" applyFont="1" applyFill="1" applyBorder="1" applyAlignment="1">
      <alignment vertical="top" wrapText="1"/>
    </xf>
    <xf numFmtId="0" fontId="8" fillId="4" borderId="47" xfId="0" applyFont="1" applyFill="1" applyBorder="1" applyAlignment="1">
      <alignment vertical="top" wrapText="1"/>
    </xf>
    <xf numFmtId="0" fontId="8" fillId="4" borderId="11" xfId="0" applyFont="1" applyFill="1" applyBorder="1" applyAlignment="1">
      <alignment vertical="top" wrapText="1"/>
    </xf>
    <xf numFmtId="0" fontId="8" fillId="4" borderId="5" xfId="0" applyFont="1" applyFill="1" applyBorder="1" applyAlignment="1">
      <alignment vertical="top" wrapText="1"/>
    </xf>
    <xf numFmtId="0" fontId="8" fillId="4" borderId="48" xfId="0" applyFont="1" applyFill="1" applyBorder="1" applyAlignment="1">
      <alignment vertical="top" wrapText="1"/>
    </xf>
    <xf numFmtId="0" fontId="8" fillId="4" borderId="10" xfId="0" applyFont="1" applyFill="1" applyBorder="1" applyAlignment="1">
      <alignment vertical="top" wrapText="1"/>
    </xf>
    <xf numFmtId="0" fontId="8" fillId="4" borderId="49" xfId="0" applyFont="1" applyFill="1" applyBorder="1" applyAlignment="1">
      <alignment vertical="top" wrapText="1"/>
    </xf>
    <xf numFmtId="0" fontId="8" fillId="4" borderId="50" xfId="0" applyFont="1" applyFill="1" applyBorder="1" applyAlignment="1">
      <alignment vertical="top" wrapText="1"/>
    </xf>
    <xf numFmtId="0" fontId="8" fillId="2" borderId="9" xfId="0" applyFont="1" applyFill="1" applyBorder="1" applyAlignment="1">
      <alignment vertical="top" wrapText="1"/>
    </xf>
    <xf numFmtId="0" fontId="1" fillId="4" borderId="49" xfId="0" applyFont="1" applyFill="1" applyBorder="1" applyAlignment="1">
      <alignment vertical="top" wrapText="1"/>
    </xf>
    <xf numFmtId="0" fontId="1" fillId="4" borderId="11" xfId="0" applyFont="1" applyFill="1" applyBorder="1" applyAlignment="1">
      <alignment vertical="top" wrapText="1"/>
    </xf>
    <xf numFmtId="0" fontId="8" fillId="4" borderId="7" xfId="0" applyFont="1" applyFill="1" applyBorder="1" applyAlignment="1">
      <alignment vertical="top" wrapText="1"/>
    </xf>
    <xf numFmtId="0" fontId="1" fillId="4" borderId="37" xfId="0" applyFont="1" applyFill="1" applyBorder="1" applyAlignment="1">
      <alignment vertical="top" wrapText="1"/>
    </xf>
    <xf numFmtId="0" fontId="8" fillId="4" borderId="17" xfId="0" applyFont="1" applyFill="1" applyBorder="1" applyAlignment="1">
      <alignment vertical="top" wrapText="1"/>
    </xf>
    <xf numFmtId="0" fontId="8" fillId="4" borderId="11" xfId="0" applyFont="1" applyFill="1" applyBorder="1" applyAlignment="1">
      <alignment vertical="top" wrapText="1"/>
    </xf>
    <xf numFmtId="0" fontId="8" fillId="4" borderId="5" xfId="0" applyFont="1" applyFill="1" applyBorder="1" applyAlignment="1">
      <alignment vertical="top" wrapText="1"/>
    </xf>
    <xf numFmtId="0" fontId="8" fillId="4" borderId="48" xfId="0" applyFont="1" applyFill="1" applyBorder="1" applyAlignment="1">
      <alignment vertical="top" wrapText="1"/>
    </xf>
    <xf numFmtId="0" fontId="8" fillId="4" borderId="37" xfId="0" applyFont="1" applyFill="1" applyBorder="1" applyAlignment="1">
      <alignment vertical="top" wrapText="1"/>
    </xf>
    <xf numFmtId="0" fontId="8" fillId="3" borderId="51" xfId="0" applyFont="1" applyFill="1" applyBorder="1" applyAlignment="1">
      <alignment horizontal="center" vertical="top" wrapText="1"/>
    </xf>
    <xf numFmtId="0" fontId="8" fillId="3" borderId="52" xfId="0" applyFont="1" applyFill="1" applyBorder="1" applyAlignment="1">
      <alignment horizontal="center" vertical="top" wrapText="1"/>
    </xf>
    <xf numFmtId="0" fontId="7" fillId="2" borderId="9" xfId="0" applyFont="1" applyFill="1" applyBorder="1" applyAlignment="1">
      <alignment vertical="top" wrapText="1"/>
    </xf>
    <xf numFmtId="0" fontId="8" fillId="2" borderId="7" xfId="0" applyFont="1" applyFill="1" applyBorder="1" applyAlignment="1">
      <alignment vertical="top" wrapText="1"/>
    </xf>
    <xf numFmtId="0" fontId="8" fillId="2" borderId="12" xfId="0" applyFont="1" applyFill="1" applyBorder="1" applyAlignment="1">
      <alignment vertical="top" wrapText="1"/>
    </xf>
    <xf numFmtId="0" fontId="8" fillId="4" borderId="7" xfId="0" applyFont="1" applyFill="1" applyBorder="1" applyAlignment="1">
      <alignment horizontal="left" vertical="top" wrapText="1"/>
    </xf>
    <xf numFmtId="0" fontId="1" fillId="4" borderId="5" xfId="0" applyFont="1" applyFill="1" applyBorder="1" applyAlignment="1">
      <alignment vertical="top" wrapText="1"/>
    </xf>
    <xf numFmtId="0" fontId="8" fillId="4" borderId="50" xfId="0" applyFont="1" applyFill="1" applyBorder="1" applyAlignment="1">
      <alignment vertical="top" wrapText="1"/>
    </xf>
    <xf numFmtId="0" fontId="8" fillId="4" borderId="5" xfId="0" applyFont="1" applyFill="1" applyBorder="1" applyAlignment="1">
      <alignment vertical="top" wrapText="1"/>
    </xf>
    <xf numFmtId="0" fontId="20" fillId="4" borderId="3" xfId="0" applyFont="1" applyFill="1" applyBorder="1" applyAlignment="1">
      <alignment wrapText="1"/>
    </xf>
    <xf numFmtId="0" fontId="18" fillId="10" borderId="3" xfId="0" applyFont="1" applyFill="1" applyBorder="1" applyAlignment="1">
      <alignment vertical="top" wrapText="1"/>
    </xf>
    <xf numFmtId="0" fontId="18" fillId="10" borderId="5" xfId="0" applyFont="1" applyFill="1" applyBorder="1" applyAlignment="1">
      <alignment vertical="top" wrapText="1"/>
    </xf>
    <xf numFmtId="0" fontId="1" fillId="10" borderId="53" xfId="0" applyFont="1" applyFill="1" applyBorder="1" applyAlignment="1">
      <alignment horizontal="left" vertical="top" wrapText="1"/>
    </xf>
    <xf numFmtId="0" fontId="18" fillId="10" borderId="54" xfId="0" applyFont="1" applyFill="1" applyBorder="1" applyAlignment="1">
      <alignment vertical="top" wrapText="1"/>
    </xf>
    <xf numFmtId="0" fontId="18" fillId="10" borderId="11" xfId="0" applyFont="1" applyFill="1" applyBorder="1" applyAlignment="1">
      <alignment vertical="top" wrapText="1"/>
    </xf>
    <xf numFmtId="0" fontId="1" fillId="10" borderId="44" xfId="0" applyFont="1" applyFill="1" applyBorder="1" applyAlignment="1">
      <alignment horizontal="left" vertical="top" wrapText="1"/>
    </xf>
    <xf numFmtId="0" fontId="18" fillId="10" borderId="55" xfId="0" applyFont="1" applyFill="1" applyBorder="1" applyAlignment="1">
      <alignment vertical="top" wrapText="1"/>
    </xf>
    <xf numFmtId="0" fontId="1" fillId="10" borderId="56" xfId="0" applyFont="1" applyFill="1" applyBorder="1" applyAlignment="1">
      <alignment horizontal="left" vertical="top" wrapText="1"/>
    </xf>
    <xf numFmtId="0" fontId="18" fillId="11" borderId="39" xfId="0" applyFont="1" applyFill="1" applyBorder="1" applyAlignment="1">
      <alignment vertical="top" wrapText="1"/>
    </xf>
    <xf numFmtId="0" fontId="18" fillId="11" borderId="37" xfId="0" applyFont="1" applyFill="1" applyBorder="1" applyAlignment="1">
      <alignment vertical="top" wrapText="1"/>
    </xf>
    <xf numFmtId="0" fontId="18" fillId="11" borderId="50" xfId="0" applyFont="1" applyFill="1" applyBorder="1" applyAlignment="1">
      <alignment vertical="top" wrapText="1"/>
    </xf>
    <xf numFmtId="0" fontId="18" fillId="11" borderId="5" xfId="0" applyFont="1" applyFill="1" applyBorder="1" applyAlignment="1">
      <alignment vertical="top" wrapText="1"/>
    </xf>
    <xf numFmtId="0" fontId="18" fillId="10" borderId="44" xfId="0" applyFont="1" applyFill="1" applyBorder="1" applyAlignment="1">
      <alignment vertical="top" wrapText="1"/>
    </xf>
    <xf numFmtId="0" fontId="1" fillId="10" borderId="36" xfId="0" applyFont="1" applyFill="1" applyBorder="1" applyAlignment="1">
      <alignment horizontal="left" vertical="top" wrapText="1"/>
    </xf>
    <xf numFmtId="0" fontId="18" fillId="10" borderId="44" xfId="0" applyFont="1" applyFill="1" applyBorder="1" applyAlignment="1">
      <alignment vertical="top" wrapText="1"/>
    </xf>
    <xf numFmtId="0" fontId="1" fillId="10" borderId="36" xfId="0" applyFont="1" applyFill="1" applyBorder="1" applyAlignment="1">
      <alignment horizontal="left" vertical="top" wrapText="1"/>
    </xf>
    <xf numFmtId="0" fontId="18" fillId="10" borderId="41" xfId="0" applyFont="1" applyFill="1" applyBorder="1" applyAlignment="1">
      <alignment vertical="top" wrapText="1"/>
    </xf>
    <xf numFmtId="0" fontId="1" fillId="10" borderId="27"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Fill="1"/>
    <xf numFmtId="0" fontId="24" fillId="0" borderId="0" xfId="0" applyFont="1" applyFill="1"/>
    <xf numFmtId="0" fontId="23" fillId="0" borderId="0" xfId="0" applyFont="1" applyFill="1" applyAlignment="1">
      <alignment horizontal="center" vertical="center" wrapText="1"/>
    </xf>
    <xf numFmtId="0" fontId="23" fillId="0" borderId="0" xfId="0" applyFont="1" applyFill="1" applyAlignment="1">
      <alignment wrapText="1"/>
    </xf>
    <xf numFmtId="0" fontId="16" fillId="6" borderId="56" xfId="0" applyFont="1" applyFill="1" applyBorder="1" applyAlignment="1">
      <alignment horizontal="left" vertical="top" wrapText="1"/>
    </xf>
    <xf numFmtId="164" fontId="16" fillId="6" borderId="26" xfId="0" applyNumberFormat="1" applyFont="1" applyFill="1" applyBorder="1" applyAlignment="1">
      <alignment vertical="top" wrapText="1"/>
    </xf>
    <xf numFmtId="164" fontId="16" fillId="6" borderId="27" xfId="0" applyNumberFormat="1" applyFont="1" applyFill="1" applyBorder="1" applyAlignment="1">
      <alignment vertical="top" wrapText="1"/>
    </xf>
    <xf numFmtId="164" fontId="7" fillId="2" borderId="57" xfId="0" applyNumberFormat="1" applyFont="1" applyFill="1" applyBorder="1" applyAlignment="1">
      <alignment vertical="top" wrapText="1"/>
    </xf>
    <xf numFmtId="164" fontId="7" fillId="2" borderId="5" xfId="0" applyNumberFormat="1" applyFont="1" applyFill="1" applyBorder="1" applyAlignment="1">
      <alignment vertical="top" wrapText="1"/>
    </xf>
    <xf numFmtId="164" fontId="7" fillId="2" borderId="11" xfId="0" applyNumberFormat="1" applyFont="1" applyFill="1" applyBorder="1" applyAlignment="1">
      <alignment vertical="top" wrapText="1"/>
    </xf>
    <xf numFmtId="164" fontId="7" fillId="2" borderId="11" xfId="0" applyNumberFormat="1" applyFont="1" applyFill="1" applyBorder="1" applyAlignment="1">
      <alignment horizontal="right" vertical="top" wrapText="1"/>
    </xf>
    <xf numFmtId="164" fontId="7" fillId="2" borderId="5" xfId="0" applyNumberFormat="1" applyFont="1" applyFill="1" applyBorder="1" applyAlignment="1">
      <alignment horizontal="right" vertical="top" wrapText="1"/>
    </xf>
    <xf numFmtId="164" fontId="7" fillId="2" borderId="5" xfId="0" applyNumberFormat="1" applyFont="1" applyFill="1" applyBorder="1" applyAlignment="1">
      <alignment horizontal="right" vertical="center" wrapText="1"/>
    </xf>
    <xf numFmtId="164" fontId="7" fillId="2" borderId="5" xfId="0" applyNumberFormat="1" applyFont="1" applyFill="1" applyBorder="1" applyAlignment="1">
      <alignment horizontal="right" vertical="top" wrapText="1"/>
    </xf>
    <xf numFmtId="164" fontId="16" fillId="6" borderId="58" xfId="0" applyNumberFormat="1" applyFont="1" applyFill="1" applyBorder="1" applyAlignment="1">
      <alignment horizontal="right" vertical="top" wrapText="1"/>
    </xf>
    <xf numFmtId="164" fontId="16" fillId="6" borderId="59" xfId="0" applyNumberFormat="1" applyFont="1" applyFill="1" applyBorder="1" applyAlignment="1">
      <alignment horizontal="right" vertical="top" wrapText="1"/>
    </xf>
    <xf numFmtId="164" fontId="16" fillId="6" borderId="59" xfId="0" applyNumberFormat="1" applyFont="1" applyFill="1" applyBorder="1" applyAlignment="1">
      <alignment vertical="top" wrapText="1"/>
    </xf>
    <xf numFmtId="164" fontId="7" fillId="2" borderId="10" xfId="0" applyNumberFormat="1" applyFont="1" applyFill="1" applyBorder="1" applyAlignment="1">
      <alignment vertical="top" wrapText="1"/>
    </xf>
    <xf numFmtId="0" fontId="16" fillId="0" borderId="0" xfId="0" applyFont="1" applyAlignment="1">
      <alignment horizontal="center"/>
    </xf>
    <xf numFmtId="0" fontId="7" fillId="12" borderId="9" xfId="0" applyFont="1" applyFill="1" applyBorder="1" applyAlignment="1">
      <alignment vertical="top" wrapText="1"/>
    </xf>
    <xf numFmtId="0" fontId="7" fillId="12" borderId="9" xfId="0" applyFont="1" applyFill="1" applyBorder="1" applyAlignment="1">
      <alignment vertical="top" wrapText="1"/>
    </xf>
    <xf numFmtId="164" fontId="7" fillId="5" borderId="5" xfId="0" applyNumberFormat="1" applyFont="1" applyFill="1" applyBorder="1" applyAlignment="1">
      <alignment horizontal="center" vertical="center" wrapText="1"/>
    </xf>
    <xf numFmtId="0" fontId="15" fillId="4" borderId="5" xfId="0" applyFont="1" applyFill="1" applyBorder="1" applyAlignment="1">
      <alignment vertical="center"/>
    </xf>
    <xf numFmtId="0" fontId="1" fillId="4" borderId="11" xfId="0" applyFont="1" applyFill="1" applyBorder="1" applyAlignment="1">
      <alignment vertical="top" wrapText="1"/>
    </xf>
    <xf numFmtId="0" fontId="16" fillId="12" borderId="23" xfId="0" applyFont="1" applyFill="1" applyBorder="1" applyAlignment="1">
      <alignment horizontal="left" vertical="top" wrapText="1"/>
    </xf>
    <xf numFmtId="0" fontId="16" fillId="6" borderId="60" xfId="0" applyFont="1" applyFill="1" applyBorder="1" applyAlignment="1">
      <alignment horizontal="left" vertical="top" wrapText="1"/>
    </xf>
    <xf numFmtId="164" fontId="16" fillId="6" borderId="61" xfId="0" applyNumberFormat="1" applyFont="1" applyFill="1" applyBorder="1" applyAlignment="1">
      <alignment horizontal="right" vertical="top" wrapText="1"/>
    </xf>
    <xf numFmtId="0" fontId="16" fillId="6" borderId="62" xfId="0" applyFont="1" applyFill="1" applyBorder="1" applyAlignment="1">
      <alignment vertical="top" wrapText="1"/>
    </xf>
    <xf numFmtId="164" fontId="16" fillId="6" borderId="61" xfId="0" applyNumberFormat="1" applyFont="1" applyFill="1" applyBorder="1" applyAlignment="1">
      <alignment vertical="top" wrapText="1"/>
    </xf>
    <xf numFmtId="164" fontId="16" fillId="6" borderId="37" xfId="0" applyNumberFormat="1" applyFont="1" applyFill="1" applyBorder="1" applyAlignment="1">
      <alignment horizontal="right" vertical="top" wrapText="1"/>
    </xf>
    <xf numFmtId="0" fontId="6" fillId="6" borderId="63" xfId="0" applyFont="1" applyFill="1" applyBorder="1" applyAlignment="1">
      <alignment vertical="top" wrapText="1"/>
    </xf>
    <xf numFmtId="0" fontId="16" fillId="6" borderId="64" xfId="0" applyFont="1" applyFill="1" applyBorder="1" applyAlignment="1">
      <alignment horizontal="left" vertical="top" wrapText="1"/>
    </xf>
    <xf numFmtId="0" fontId="20" fillId="4" borderId="65" xfId="0" applyFont="1" applyFill="1" applyBorder="1" applyAlignment="1">
      <alignment horizontal="left" vertical="center" wrapText="1"/>
    </xf>
    <xf numFmtId="0" fontId="8" fillId="4" borderId="38" xfId="0" applyFont="1" applyFill="1" applyBorder="1" applyAlignment="1">
      <alignment horizontal="left" vertical="top" wrapText="1"/>
    </xf>
    <xf numFmtId="0" fontId="16" fillId="13" borderId="36" xfId="0" applyFont="1" applyFill="1" applyBorder="1" applyAlignment="1">
      <alignment vertical="top" wrapText="1"/>
    </xf>
    <xf numFmtId="0" fontId="16" fillId="12" borderId="5" xfId="0" applyFont="1" applyFill="1" applyBorder="1" applyAlignment="1">
      <alignment horizontal="left" vertical="top" wrapText="1"/>
    </xf>
    <xf numFmtId="0" fontId="6" fillId="6" borderId="62" xfId="0" applyFont="1" applyFill="1" applyBorder="1" applyAlignment="1">
      <alignment vertical="top" wrapText="1"/>
    </xf>
    <xf numFmtId="0" fontId="18" fillId="10" borderId="37" xfId="0" applyFont="1" applyFill="1" applyBorder="1" applyAlignment="1">
      <alignment vertical="top" wrapText="1"/>
    </xf>
    <xf numFmtId="0" fontId="16" fillId="13" borderId="36" xfId="0" applyFont="1" applyFill="1" applyBorder="1" applyAlignment="1">
      <alignment vertical="top" wrapText="1"/>
    </xf>
    <xf numFmtId="0" fontId="7" fillId="2" borderId="6" xfId="0" applyNumberFormat="1" applyFont="1" applyFill="1" applyBorder="1" applyAlignment="1">
      <alignment horizontal="left" vertical="top" wrapText="1"/>
    </xf>
    <xf numFmtId="0" fontId="7" fillId="2" borderId="11" xfId="0" applyFont="1" applyFill="1" applyBorder="1" applyAlignment="1">
      <alignment vertical="top" wrapText="1"/>
    </xf>
    <xf numFmtId="164" fontId="7" fillId="2" borderId="11" xfId="0" applyNumberFormat="1" applyFont="1" applyFill="1" applyBorder="1" applyAlignment="1">
      <alignment vertical="top" wrapText="1"/>
    </xf>
    <xf numFmtId="0" fontId="16" fillId="0" borderId="0" xfId="0" applyFont="1" applyAlignment="1">
      <alignment/>
    </xf>
    <xf numFmtId="0" fontId="7" fillId="3" borderId="7" xfId="0" applyFont="1" applyFill="1" applyBorder="1" applyAlignment="1">
      <alignment horizontal="center" vertical="top" wrapText="1"/>
    </xf>
    <xf numFmtId="0" fontId="8" fillId="3" borderId="12" xfId="0" applyFont="1" applyFill="1" applyBorder="1" applyAlignment="1">
      <alignment horizontal="center" vertical="top" wrapText="1"/>
    </xf>
    <xf numFmtId="0" fontId="12" fillId="14" borderId="7" xfId="0" applyFont="1" applyFill="1" applyBorder="1" applyAlignment="1">
      <alignment horizontal="center" vertical="center" wrapText="1"/>
    </xf>
    <xf numFmtId="0" fontId="13" fillId="14" borderId="12" xfId="0" applyFont="1" applyFill="1" applyBorder="1" applyAlignment="1">
      <alignment horizontal="center" vertical="center" wrapText="1"/>
    </xf>
    <xf numFmtId="0" fontId="6" fillId="15" borderId="66" xfId="0" applyFont="1" applyFill="1" applyBorder="1" applyAlignment="1">
      <alignment horizontal="center"/>
    </xf>
    <xf numFmtId="0" fontId="6" fillId="15" borderId="67" xfId="0" applyFont="1" applyFill="1" applyBorder="1" applyAlignment="1">
      <alignment horizontal="center"/>
    </xf>
    <xf numFmtId="0" fontId="6" fillId="15" borderId="68" xfId="0" applyFont="1" applyFill="1" applyBorder="1" applyAlignment="1">
      <alignment horizontal="center"/>
    </xf>
    <xf numFmtId="0" fontId="7" fillId="16" borderId="7" xfId="0" applyFont="1" applyFill="1" applyBorder="1" applyAlignment="1">
      <alignment horizontal="center"/>
    </xf>
    <xf numFmtId="0" fontId="7" fillId="16" borderId="50" xfId="0" applyFont="1" applyFill="1" applyBorder="1" applyAlignment="1">
      <alignment horizontal="center"/>
    </xf>
    <xf numFmtId="0" fontId="7" fillId="16" borderId="12" xfId="0" applyFont="1" applyFill="1" applyBorder="1" applyAlignment="1">
      <alignment horizontal="center"/>
    </xf>
    <xf numFmtId="0" fontId="7" fillId="15" borderId="7" xfId="0" applyFont="1" applyFill="1" applyBorder="1" applyAlignment="1">
      <alignment horizontal="center"/>
    </xf>
    <xf numFmtId="0" fontId="7" fillId="15" borderId="50" xfId="0" applyFont="1" applyFill="1" applyBorder="1" applyAlignment="1">
      <alignment horizontal="center"/>
    </xf>
    <xf numFmtId="0" fontId="7" fillId="15" borderId="12" xfId="0" applyFont="1" applyFill="1" applyBorder="1" applyAlignment="1">
      <alignment horizontal="center"/>
    </xf>
    <xf numFmtId="0" fontId="7" fillId="2" borderId="69" xfId="0" applyFont="1" applyFill="1" applyBorder="1" applyAlignment="1">
      <alignment vertical="top" wrapText="1"/>
    </xf>
    <xf numFmtId="0" fontId="7" fillId="2" borderId="16" xfId="0" applyFont="1" applyFill="1" applyBorder="1" applyAlignment="1">
      <alignment vertical="top" wrapText="1"/>
    </xf>
    <xf numFmtId="0" fontId="8" fillId="2" borderId="70" xfId="0" applyFont="1" applyFill="1" applyBorder="1" applyAlignment="1">
      <alignment horizontal="left" vertical="top" wrapText="1"/>
    </xf>
    <xf numFmtId="0" fontId="8" fillId="2" borderId="71" xfId="0" applyFont="1" applyFill="1" applyBorder="1" applyAlignment="1">
      <alignment horizontal="left" vertical="top" wrapText="1"/>
    </xf>
    <xf numFmtId="3" fontId="8" fillId="17" borderId="70" xfId="0" applyNumberFormat="1" applyFont="1" applyFill="1" applyBorder="1" applyAlignment="1">
      <alignment horizontal="left" vertical="top" wrapText="1"/>
    </xf>
    <xf numFmtId="3" fontId="8" fillId="17" borderId="71" xfId="0" applyNumberFormat="1"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11" xfId="0" applyFont="1" applyFill="1" applyBorder="1" applyAlignment="1">
      <alignment horizontal="left" vertical="top" wrapText="1"/>
    </xf>
    <xf numFmtId="0" fontId="8" fillId="4" borderId="37" xfId="0" applyFont="1" applyFill="1" applyBorder="1" applyAlignment="1">
      <alignment horizontal="left" vertical="top" wrapText="1"/>
    </xf>
    <xf numFmtId="0" fontId="8" fillId="3" borderId="7" xfId="0" applyFont="1" applyFill="1" applyBorder="1" applyAlignment="1">
      <alignment horizontal="center" vertical="top" wrapText="1"/>
    </xf>
    <xf numFmtId="0" fontId="0" fillId="0" borderId="0" xfId="0" applyFill="1" applyAlignment="1">
      <alignment horizontal="center" wrapText="1"/>
    </xf>
    <xf numFmtId="0" fontId="8" fillId="3" borderId="7" xfId="0" applyFont="1" applyFill="1" applyBorder="1" applyAlignment="1">
      <alignment horizontal="center" vertical="top" wrapText="1"/>
    </xf>
    <xf numFmtId="0" fontId="8" fillId="3" borderId="12" xfId="0" applyFont="1" applyFill="1" applyBorder="1" applyAlignment="1">
      <alignment horizontal="center" vertical="top" wrapText="1"/>
    </xf>
    <xf numFmtId="0" fontId="7" fillId="2" borderId="70" xfId="0" applyFont="1" applyFill="1" applyBorder="1" applyAlignment="1">
      <alignment horizontal="left" vertical="top" wrapText="1"/>
    </xf>
    <xf numFmtId="0" fontId="7" fillId="2" borderId="71" xfId="0" applyFont="1" applyFill="1" applyBorder="1" applyAlignment="1">
      <alignment horizontal="left" vertical="top" wrapText="1"/>
    </xf>
    <xf numFmtId="0" fontId="8" fillId="2" borderId="70" xfId="0" applyFont="1" applyFill="1" applyBorder="1" applyAlignment="1">
      <alignment horizontal="left" vertical="top" wrapText="1"/>
    </xf>
    <xf numFmtId="3" fontId="8" fillId="17" borderId="14" xfId="0" applyNumberFormat="1" applyFont="1" applyFill="1" applyBorder="1" applyAlignment="1">
      <alignment horizontal="left" vertical="top" wrapText="1"/>
    </xf>
    <xf numFmtId="3" fontId="8" fillId="17" borderId="72" xfId="0" applyNumberFormat="1" applyFont="1" applyFill="1" applyBorder="1" applyAlignment="1">
      <alignment horizontal="left" vertical="top" wrapText="1"/>
    </xf>
    <xf numFmtId="0" fontId="8" fillId="4" borderId="10" xfId="0" applyFont="1" applyFill="1" applyBorder="1" applyAlignment="1">
      <alignment horizontal="left" vertical="top" wrapText="1"/>
    </xf>
    <xf numFmtId="0" fontId="14" fillId="3" borderId="7" xfId="0" applyFont="1" applyFill="1" applyBorder="1" applyAlignment="1">
      <alignment horizontal="center" vertical="top" wrapText="1"/>
    </xf>
    <xf numFmtId="0" fontId="14" fillId="3" borderId="12" xfId="0" applyFont="1" applyFill="1" applyBorder="1" applyAlignment="1">
      <alignment horizontal="center" vertical="top" wrapText="1"/>
    </xf>
    <xf numFmtId="0" fontId="6" fillId="18" borderId="66" xfId="0" applyFont="1" applyFill="1" applyBorder="1" applyAlignment="1">
      <alignment horizontal="center"/>
    </xf>
    <xf numFmtId="0" fontId="6" fillId="18" borderId="67" xfId="0" applyFont="1" applyFill="1" applyBorder="1" applyAlignment="1">
      <alignment horizontal="center"/>
    </xf>
    <xf numFmtId="0" fontId="6" fillId="18" borderId="68" xfId="0" applyFont="1" applyFill="1" applyBorder="1" applyAlignment="1">
      <alignment horizontal="center"/>
    </xf>
    <xf numFmtId="0" fontId="7" fillId="2" borderId="70" xfId="0" applyFont="1" applyFill="1" applyBorder="1" applyAlignment="1">
      <alignment vertical="top" wrapText="1"/>
    </xf>
    <xf numFmtId="0" fontId="7" fillId="2" borderId="71" xfId="0" applyFont="1" applyFill="1" applyBorder="1" applyAlignment="1">
      <alignment vertical="top" wrapText="1"/>
    </xf>
    <xf numFmtId="0" fontId="7" fillId="4" borderId="70" xfId="0" applyFont="1" applyFill="1" applyBorder="1" applyAlignment="1">
      <alignment horizontal="left" vertical="top" wrapText="1"/>
    </xf>
    <xf numFmtId="0" fontId="7" fillId="4" borderId="71" xfId="0" applyFont="1" applyFill="1" applyBorder="1" applyAlignment="1">
      <alignment horizontal="left" vertical="top" wrapText="1"/>
    </xf>
    <xf numFmtId="0" fontId="8" fillId="2" borderId="73" xfId="0" applyFont="1" applyFill="1" applyBorder="1" applyAlignment="1">
      <alignment horizontal="left" vertical="top" wrapText="1"/>
    </xf>
    <xf numFmtId="0" fontId="8" fillId="2" borderId="74" xfId="0" applyFont="1" applyFill="1" applyBorder="1" applyAlignment="1">
      <alignment horizontal="left" vertical="top" wrapText="1"/>
    </xf>
    <xf numFmtId="3" fontId="8" fillId="17" borderId="70" xfId="0" applyNumberFormat="1" applyFont="1" applyFill="1" applyBorder="1" applyAlignment="1">
      <alignment horizontal="left" vertical="top" wrapText="1"/>
    </xf>
    <xf numFmtId="3" fontId="8" fillId="17" borderId="71" xfId="0" applyNumberFormat="1" applyFont="1" applyFill="1" applyBorder="1" applyAlignment="1">
      <alignment horizontal="left" vertical="top" wrapText="1"/>
    </xf>
    <xf numFmtId="0" fontId="0" fillId="0" borderId="0" xfId="0" applyAlignment="1">
      <alignment horizontal="center"/>
    </xf>
    <xf numFmtId="0" fontId="8" fillId="4" borderId="75" xfId="0" applyFont="1" applyFill="1" applyBorder="1" applyAlignment="1">
      <alignment vertical="top" wrapText="1"/>
    </xf>
    <xf numFmtId="0" fontId="8" fillId="4" borderId="45" xfId="0" applyFont="1" applyFill="1" applyBorder="1" applyAlignment="1">
      <alignment vertical="top" wrapText="1"/>
    </xf>
    <xf numFmtId="0" fontId="7" fillId="2" borderId="70" xfId="0" applyFont="1" applyFill="1" applyBorder="1" applyAlignment="1">
      <alignment horizontal="left" vertical="top" wrapText="1"/>
    </xf>
    <xf numFmtId="0" fontId="7" fillId="2" borderId="71" xfId="0" applyFont="1" applyFill="1" applyBorder="1" applyAlignment="1">
      <alignment horizontal="left" vertical="top" wrapText="1"/>
    </xf>
    <xf numFmtId="0" fontId="8" fillId="2" borderId="70" xfId="0" applyFont="1" applyFill="1" applyBorder="1" applyAlignment="1">
      <alignment horizontal="left" vertical="top" wrapText="1"/>
    </xf>
    <xf numFmtId="0" fontId="8" fillId="2" borderId="48" xfId="0" applyFont="1" applyFill="1" applyBorder="1" applyAlignment="1">
      <alignment horizontal="left" vertical="top" wrapText="1"/>
    </xf>
    <xf numFmtId="0" fontId="8" fillId="3" borderId="7" xfId="0" applyFont="1" applyFill="1" applyBorder="1" applyAlignment="1">
      <alignment horizontal="center" vertical="top" wrapText="1"/>
    </xf>
    <xf numFmtId="0" fontId="8" fillId="3" borderId="12" xfId="0" applyFont="1" applyFill="1" applyBorder="1" applyAlignment="1">
      <alignment horizontal="center" vertical="top" wrapText="1"/>
    </xf>
    <xf numFmtId="0" fontId="7" fillId="2" borderId="76" xfId="0" applyFont="1" applyFill="1" applyBorder="1" applyAlignment="1">
      <alignment vertical="top" wrapText="1"/>
    </xf>
    <xf numFmtId="0" fontId="7" fillId="2" borderId="47" xfId="0" applyFont="1" applyFill="1" applyBorder="1" applyAlignment="1">
      <alignment vertical="top" wrapText="1"/>
    </xf>
    <xf numFmtId="0" fontId="7" fillId="2" borderId="70" xfId="0" applyFont="1" applyFill="1" applyBorder="1" applyAlignment="1">
      <alignment vertical="top" wrapText="1"/>
    </xf>
    <xf numFmtId="0" fontId="7" fillId="2" borderId="48" xfId="0" applyFont="1" applyFill="1" applyBorder="1" applyAlignment="1">
      <alignment vertical="top" wrapText="1"/>
    </xf>
    <xf numFmtId="0" fontId="7" fillId="2" borderId="70" xfId="0" applyFont="1" applyFill="1" applyBorder="1" applyAlignment="1">
      <alignment vertical="top" wrapText="1"/>
    </xf>
    <xf numFmtId="0" fontId="7" fillId="2" borderId="48" xfId="0" applyFont="1" applyFill="1" applyBorder="1" applyAlignment="1">
      <alignment vertical="top" wrapText="1"/>
    </xf>
    <xf numFmtId="0" fontId="8" fillId="2" borderId="70" xfId="0" applyFont="1" applyFill="1" applyBorder="1" applyAlignment="1">
      <alignment horizontal="left" vertical="top" wrapText="1"/>
    </xf>
    <xf numFmtId="0" fontId="8" fillId="2" borderId="48" xfId="0" applyFont="1" applyFill="1" applyBorder="1" applyAlignment="1">
      <alignment horizontal="left" vertical="top" wrapText="1"/>
    </xf>
    <xf numFmtId="0" fontId="8" fillId="3" borderId="7" xfId="0" applyFont="1" applyFill="1" applyBorder="1" applyAlignment="1">
      <alignment horizontal="center" vertical="top" wrapText="1"/>
    </xf>
    <xf numFmtId="0" fontId="8" fillId="3" borderId="12" xfId="0" applyFont="1" applyFill="1" applyBorder="1" applyAlignment="1">
      <alignment horizontal="center" vertical="top" wrapText="1"/>
    </xf>
    <xf numFmtId="0" fontId="7" fillId="2" borderId="70" xfId="0" applyFont="1" applyFill="1" applyBorder="1" applyAlignment="1">
      <alignment horizontal="left" vertical="top" wrapText="1"/>
    </xf>
    <xf numFmtId="0" fontId="7" fillId="2" borderId="71" xfId="0" applyFont="1" applyFill="1" applyBorder="1" applyAlignment="1">
      <alignment horizontal="left" vertical="top" wrapText="1"/>
    </xf>
    <xf numFmtId="0" fontId="7" fillId="2" borderId="70" xfId="0" applyFont="1" applyFill="1" applyBorder="1" applyAlignment="1">
      <alignment vertical="top" wrapText="1"/>
    </xf>
    <xf numFmtId="0" fontId="7" fillId="2" borderId="48" xfId="0" applyFont="1" applyFill="1" applyBorder="1" applyAlignment="1">
      <alignment vertical="top" wrapText="1"/>
    </xf>
    <xf numFmtId="0" fontId="7" fillId="2" borderId="70" xfId="0" applyFont="1" applyFill="1" applyBorder="1" applyAlignment="1">
      <alignment horizontal="left" vertical="top" wrapText="1"/>
    </xf>
    <xf numFmtId="0" fontId="7" fillId="2" borderId="71" xfId="0" applyFont="1" applyFill="1" applyBorder="1" applyAlignment="1">
      <alignment horizontal="left" vertical="top" wrapText="1"/>
    </xf>
    <xf numFmtId="0" fontId="8" fillId="2" borderId="48" xfId="0" applyFont="1" applyFill="1" applyBorder="1" applyAlignment="1">
      <alignment horizontal="left" vertical="top" wrapText="1"/>
    </xf>
    <xf numFmtId="0" fontId="7" fillId="15" borderId="66" xfId="0" applyFont="1" applyFill="1" applyBorder="1" applyAlignment="1">
      <alignment horizontal="center"/>
    </xf>
    <xf numFmtId="0" fontId="7" fillId="15" borderId="67" xfId="0" applyFont="1" applyFill="1" applyBorder="1" applyAlignment="1">
      <alignment horizontal="center"/>
    </xf>
    <xf numFmtId="0" fontId="7" fillId="15" borderId="68" xfId="0" applyFont="1" applyFill="1" applyBorder="1" applyAlignment="1">
      <alignment horizontal="center"/>
    </xf>
    <xf numFmtId="0" fontId="8" fillId="3" borderId="12" xfId="0" applyFont="1" applyFill="1" applyBorder="1" applyAlignment="1">
      <alignment horizontal="center" vertical="top" wrapText="1"/>
    </xf>
    <xf numFmtId="0" fontId="7" fillId="3" borderId="7" xfId="0" applyFont="1" applyFill="1" applyBorder="1" applyAlignment="1">
      <alignment horizontal="center" vertical="top" wrapText="1"/>
    </xf>
    <xf numFmtId="0" fontId="12" fillId="14" borderId="7" xfId="0" applyFont="1" applyFill="1" applyBorder="1" applyAlignment="1">
      <alignment horizontal="center" vertical="center" wrapText="1"/>
    </xf>
    <xf numFmtId="0" fontId="7" fillId="2" borderId="76" xfId="0" applyFont="1" applyFill="1" applyBorder="1" applyAlignment="1">
      <alignment vertical="top" wrapText="1"/>
    </xf>
    <xf numFmtId="0" fontId="7" fillId="2" borderId="77" xfId="0" applyFont="1" applyFill="1" applyBorder="1" applyAlignment="1">
      <alignment vertical="top" wrapText="1"/>
    </xf>
    <xf numFmtId="0" fontId="8" fillId="2" borderId="71" xfId="0" applyFont="1" applyFill="1" applyBorder="1" applyAlignment="1">
      <alignment horizontal="left" vertical="top" wrapText="1"/>
    </xf>
    <xf numFmtId="0" fontId="14" fillId="3" borderId="12" xfId="0" applyFont="1" applyFill="1" applyBorder="1" applyAlignment="1">
      <alignment horizontal="center" vertical="top" wrapText="1"/>
    </xf>
    <xf numFmtId="0" fontId="7" fillId="15" borderId="7" xfId="0" applyFont="1" applyFill="1" applyBorder="1" applyAlignment="1">
      <alignment horizontal="center"/>
    </xf>
    <xf numFmtId="0" fontId="7" fillId="15" borderId="50" xfId="0" applyFont="1" applyFill="1" applyBorder="1" applyAlignment="1">
      <alignment horizontal="center"/>
    </xf>
    <xf numFmtId="0" fontId="7" fillId="2" borderId="70" xfId="0" applyFont="1" applyFill="1" applyBorder="1" applyAlignment="1">
      <alignment horizontal="left" vertical="top" wrapText="1"/>
    </xf>
    <xf numFmtId="0" fontId="7" fillId="2" borderId="71" xfId="0" applyFont="1" applyFill="1" applyBorder="1" applyAlignment="1">
      <alignment horizontal="left" vertical="top" wrapText="1"/>
    </xf>
    <xf numFmtId="0" fontId="8" fillId="2" borderId="70" xfId="0" applyFont="1" applyFill="1" applyBorder="1" applyAlignment="1">
      <alignment horizontal="left" vertical="top" wrapText="1"/>
    </xf>
    <xf numFmtId="0" fontId="8" fillId="2" borderId="71" xfId="0" applyFont="1" applyFill="1" applyBorder="1" applyAlignment="1">
      <alignment horizontal="left" vertical="top" wrapText="1"/>
    </xf>
    <xf numFmtId="0" fontId="6" fillId="0" borderId="0" xfId="0" applyFont="1" applyAlignment="1">
      <alignment horizontal="center"/>
    </xf>
    <xf numFmtId="0" fontId="16" fillId="0" borderId="0" xfId="0" applyFont="1" applyAlignment="1">
      <alignment horizontal="center"/>
    </xf>
    <xf numFmtId="0" fontId="6" fillId="19" borderId="78" xfId="0" applyFont="1" applyFill="1" applyBorder="1" applyAlignment="1">
      <alignment horizontal="center"/>
    </xf>
    <xf numFmtId="0" fontId="17" fillId="0" borderId="79" xfId="0" applyFont="1" applyBorder="1"/>
    <xf numFmtId="0" fontId="17" fillId="0" borderId="80" xfId="0" applyFont="1" applyBorder="1"/>
    <xf numFmtId="0" fontId="16" fillId="19" borderId="81" xfId="0" applyFont="1" applyFill="1" applyBorder="1" applyAlignment="1">
      <alignment horizontal="center"/>
    </xf>
    <xf numFmtId="0" fontId="11" fillId="0" borderId="79" xfId="0" applyFont="1" applyBorder="1"/>
    <xf numFmtId="0" fontId="11" fillId="0" borderId="82" xfId="0" applyFont="1" applyBorder="1"/>
    <xf numFmtId="0" fontId="7" fillId="2" borderId="70" xfId="0" applyFont="1" applyFill="1" applyBorder="1" applyAlignment="1">
      <alignment horizontal="left" vertical="top" wrapText="1"/>
    </xf>
    <xf numFmtId="0" fontId="7" fillId="2" borderId="71" xfId="0" applyFont="1" applyFill="1" applyBorder="1" applyAlignment="1">
      <alignment horizontal="left" vertical="top" wrapText="1"/>
    </xf>
    <xf numFmtId="0" fontId="8" fillId="2" borderId="73" xfId="0" applyFont="1" applyFill="1" applyBorder="1" applyAlignment="1">
      <alignment horizontal="left" vertical="top" wrapText="1"/>
    </xf>
    <xf numFmtId="0" fontId="8" fillId="2" borderId="74" xfId="0" applyFont="1" applyFill="1" applyBorder="1" applyAlignment="1">
      <alignment horizontal="left" vertical="top" wrapText="1"/>
    </xf>
    <xf numFmtId="0" fontId="8" fillId="4" borderId="75" xfId="0" applyFont="1" applyFill="1" applyBorder="1" applyAlignment="1">
      <alignment vertical="top" wrapText="1"/>
    </xf>
    <xf numFmtId="0" fontId="16" fillId="20" borderId="83" xfId="0" applyFont="1" applyFill="1" applyBorder="1" applyAlignment="1">
      <alignment horizontal="center"/>
    </xf>
    <xf numFmtId="0" fontId="16" fillId="20" borderId="41" xfId="0" applyFont="1" applyFill="1" applyBorder="1" applyAlignment="1">
      <alignment horizontal="center"/>
    </xf>
    <xf numFmtId="0" fontId="16" fillId="20" borderId="56" xfId="0" applyFont="1" applyFill="1" applyBorder="1" applyAlignment="1">
      <alignment horizontal="center"/>
    </xf>
    <xf numFmtId="0" fontId="7" fillId="2" borderId="70" xfId="0" applyFont="1" applyFill="1" applyBorder="1" applyAlignment="1">
      <alignment vertical="top" wrapText="1"/>
    </xf>
    <xf numFmtId="0" fontId="7" fillId="2" borderId="48" xfId="0" applyFont="1" applyFill="1" applyBorder="1" applyAlignment="1">
      <alignment vertical="top" wrapText="1"/>
    </xf>
    <xf numFmtId="0" fontId="8" fillId="2" borderId="70" xfId="0" applyFont="1" applyFill="1" applyBorder="1" applyAlignment="1">
      <alignment horizontal="left" vertical="top" wrapText="1"/>
    </xf>
    <xf numFmtId="0" fontId="8" fillId="2" borderId="48" xfId="0" applyFont="1" applyFill="1" applyBorder="1" applyAlignment="1">
      <alignment horizontal="left" vertical="top" wrapText="1"/>
    </xf>
    <xf numFmtId="0" fontId="8" fillId="3" borderId="12" xfId="0" applyFont="1" applyFill="1" applyBorder="1" applyAlignment="1">
      <alignment horizontal="center" vertical="top" wrapText="1"/>
    </xf>
    <xf numFmtId="0" fontId="16" fillId="6" borderId="84" xfId="0" applyFont="1" applyFill="1" applyBorder="1" applyAlignment="1">
      <alignment vertical="top" wrapText="1"/>
    </xf>
    <xf numFmtId="0" fontId="11" fillId="0" borderId="53" xfId="0" applyFont="1" applyBorder="1"/>
    <xf numFmtId="0" fontId="16" fillId="6" borderId="83" xfId="0" applyFont="1" applyFill="1" applyBorder="1" applyAlignment="1">
      <alignment horizontal="left" vertical="top" wrapText="1"/>
    </xf>
    <xf numFmtId="0" fontId="11" fillId="12" borderId="56" xfId="0" applyFont="1" applyFill="1" applyBorder="1"/>
    <xf numFmtId="0" fontId="16" fillId="6" borderId="85" xfId="0" applyFont="1" applyFill="1" applyBorder="1" applyAlignment="1">
      <alignment horizontal="left" vertical="top" wrapText="1"/>
    </xf>
    <xf numFmtId="0" fontId="19" fillId="0" borderId="64" xfId="0" applyFont="1" applyBorder="1"/>
    <xf numFmtId="3" fontId="18" fillId="21" borderId="7" xfId="0" applyNumberFormat="1" applyFont="1" applyFill="1" applyBorder="1" applyAlignment="1">
      <alignment horizontal="left" vertical="top" wrapText="1"/>
    </xf>
    <xf numFmtId="0" fontId="11" fillId="0" borderId="12" xfId="0" applyFont="1" applyBorder="1"/>
    <xf numFmtId="0" fontId="18" fillId="10" borderId="86" xfId="0" applyFont="1" applyFill="1" applyBorder="1" applyAlignment="1">
      <alignment horizontal="left" vertical="top" wrapText="1"/>
    </xf>
    <xf numFmtId="0" fontId="11" fillId="4" borderId="63" xfId="0" applyFont="1" applyFill="1" applyBorder="1"/>
    <xf numFmtId="0" fontId="11" fillId="4" borderId="38" xfId="0" applyFont="1" applyFill="1" applyBorder="1"/>
    <xf numFmtId="0" fontId="22" fillId="9" borderId="7" xfId="0" applyFont="1" applyFill="1" applyBorder="1" applyAlignment="1">
      <alignment horizontal="center" vertical="top" wrapText="1"/>
    </xf>
    <xf numFmtId="0" fontId="18" fillId="9" borderId="44" xfId="0" applyFont="1" applyFill="1" applyBorder="1" applyAlignment="1">
      <alignment horizontal="center" vertical="top" wrapText="1"/>
    </xf>
    <xf numFmtId="0" fontId="11" fillId="0" borderId="87" xfId="0" applyFont="1" applyBorder="1"/>
    <xf numFmtId="0" fontId="18" fillId="9" borderId="42" xfId="0" applyFont="1" applyFill="1" applyBorder="1" applyAlignment="1">
      <alignment horizontal="center" vertical="top" wrapText="1"/>
    </xf>
    <xf numFmtId="0" fontId="18" fillId="9" borderId="43" xfId="0" applyFont="1" applyFill="1" applyBorder="1" applyAlignment="1">
      <alignment horizontal="center" vertical="top" wrapText="1"/>
    </xf>
    <xf numFmtId="0" fontId="18" fillId="9" borderId="41" xfId="0" applyFont="1" applyFill="1" applyBorder="1" applyAlignment="1">
      <alignment horizontal="center" vertical="top" wrapText="1"/>
    </xf>
    <xf numFmtId="0" fontId="11" fillId="0" borderId="43" xfId="0" applyFont="1" applyBorder="1"/>
    <xf numFmtId="0" fontId="12" fillId="9" borderId="88" xfId="0" applyFont="1" applyFill="1" applyBorder="1" applyAlignment="1">
      <alignment horizontal="center" vertical="center" wrapText="1"/>
    </xf>
    <xf numFmtId="0" fontId="11" fillId="0" borderId="89" xfId="0" applyFont="1" applyBorder="1"/>
    <xf numFmtId="0" fontId="16" fillId="19" borderId="90" xfId="0" applyFont="1" applyFill="1" applyBorder="1" applyAlignment="1">
      <alignment horizontal="center"/>
    </xf>
    <xf numFmtId="0" fontId="11" fillId="0" borderId="91" xfId="0" applyFont="1" applyBorder="1"/>
    <xf numFmtId="0" fontId="11" fillId="0" borderId="92" xfId="0" applyFont="1" applyBorder="1"/>
    <xf numFmtId="0" fontId="16" fillId="19" borderId="7" xfId="0" applyFont="1" applyFill="1" applyBorder="1" applyAlignment="1">
      <alignment horizontal="center"/>
    </xf>
    <xf numFmtId="0" fontId="11" fillId="0" borderId="50" xfId="0" applyFont="1" applyBorder="1"/>
    <xf numFmtId="0" fontId="19" fillId="0" borderId="56" xfId="0" applyFont="1" applyBorder="1"/>
    <xf numFmtId="3" fontId="18" fillId="21" borderId="85" xfId="0" applyNumberFormat="1" applyFont="1" applyFill="1" applyBorder="1" applyAlignment="1">
      <alignment horizontal="left" vertical="top" wrapText="1"/>
    </xf>
    <xf numFmtId="0" fontId="11" fillId="0" borderId="64" xfId="0" applyFont="1" applyBorder="1"/>
    <xf numFmtId="0" fontId="16" fillId="6" borderId="56" xfId="0" applyFont="1" applyFill="1" applyBorder="1" applyAlignment="1">
      <alignment horizontal="left" vertical="top" wrapText="1"/>
    </xf>
    <xf numFmtId="0" fontId="16" fillId="6" borderId="64" xfId="0" applyFont="1" applyFill="1" applyBorder="1" applyAlignment="1">
      <alignment horizontal="left" vertical="top" wrapText="1"/>
    </xf>
    <xf numFmtId="3" fontId="18" fillId="21" borderId="12" xfId="0" applyNumberFormat="1" applyFont="1" applyFill="1" applyBorder="1" applyAlignment="1">
      <alignment horizontal="left" vertical="top" wrapText="1"/>
    </xf>
    <xf numFmtId="0" fontId="18" fillId="10" borderId="93" xfId="0" applyFont="1" applyFill="1" applyBorder="1" applyAlignment="1">
      <alignment horizontal="left" vertical="top" wrapText="1"/>
    </xf>
    <xf numFmtId="0" fontId="18" fillId="10" borderId="0" xfId="0" applyFont="1" applyFill="1" applyBorder="1" applyAlignment="1">
      <alignment horizontal="left" vertical="top" wrapText="1"/>
    </xf>
    <xf numFmtId="0" fontId="22" fillId="9" borderId="83" xfId="0" applyFont="1" applyFill="1" applyBorder="1" applyAlignment="1">
      <alignment horizontal="center" vertical="top" wrapText="1"/>
    </xf>
    <xf numFmtId="0" fontId="11" fillId="0" borderId="56" xfId="0" applyFont="1" applyBorder="1"/>
    <xf numFmtId="0" fontId="22" fillId="9" borderId="56" xfId="0" applyFont="1" applyFill="1" applyBorder="1" applyAlignment="1">
      <alignment horizontal="center" vertical="top" wrapText="1"/>
    </xf>
    <xf numFmtId="0" fontId="6" fillId="19" borderId="81" xfId="0" applyFont="1" applyFill="1" applyBorder="1" applyAlignment="1">
      <alignment horizontal="center"/>
    </xf>
    <xf numFmtId="0" fontId="6" fillId="19" borderId="79" xfId="0" applyFont="1" applyFill="1" applyBorder="1" applyAlignment="1">
      <alignment horizontal="center"/>
    </xf>
    <xf numFmtId="0" fontId="6" fillId="19" borderId="82" xfId="0" applyFont="1" applyFill="1" applyBorder="1" applyAlignment="1">
      <alignment horizontal="center"/>
    </xf>
    <xf numFmtId="0" fontId="16" fillId="19" borderId="83" xfId="0" applyFont="1" applyFill="1" applyBorder="1" applyAlignment="1">
      <alignment horizontal="center"/>
    </xf>
    <xf numFmtId="0" fontId="16" fillId="19" borderId="41" xfId="0" applyFont="1" applyFill="1" applyBorder="1" applyAlignment="1">
      <alignment horizontal="center"/>
    </xf>
    <xf numFmtId="0" fontId="16" fillId="19" borderId="56" xfId="0" applyFont="1" applyFill="1" applyBorder="1" applyAlignment="1">
      <alignment horizontal="center"/>
    </xf>
    <xf numFmtId="0" fontId="16" fillId="6" borderId="83" xfId="0" applyFont="1" applyFill="1" applyBorder="1" applyAlignment="1">
      <alignment vertical="top" wrapText="1"/>
    </xf>
    <xf numFmtId="0" fontId="16" fillId="6" borderId="56" xfId="0" applyFont="1" applyFill="1" applyBorder="1" applyAlignment="1">
      <alignment vertical="top" wrapText="1"/>
    </xf>
    <xf numFmtId="0" fontId="16" fillId="7" borderId="5" xfId="0" applyFont="1" applyFill="1" applyBorder="1" applyAlignment="1">
      <alignment vertical="top" wrapText="1"/>
    </xf>
    <xf numFmtId="0" fontId="16" fillId="7" borderId="5" xfId="0" applyFont="1" applyFill="1" applyBorder="1" applyAlignment="1">
      <alignment horizontal="left" vertical="top" wrapText="1"/>
    </xf>
    <xf numFmtId="0" fontId="18" fillId="7" borderId="5" xfId="0" applyFont="1" applyFill="1" applyBorder="1" applyAlignment="1">
      <alignment horizontal="left" vertical="top" wrapText="1"/>
    </xf>
    <xf numFmtId="3" fontId="18" fillId="22" borderId="5" xfId="0" applyNumberFormat="1" applyFont="1" applyFill="1" applyBorder="1" applyAlignment="1">
      <alignment horizontal="left" vertical="top" wrapText="1"/>
    </xf>
    <xf numFmtId="0" fontId="16" fillId="19" borderId="78" xfId="0" applyFont="1" applyFill="1" applyBorder="1" applyAlignment="1">
      <alignment horizontal="center"/>
    </xf>
    <xf numFmtId="0" fontId="11" fillId="0" borderId="79" xfId="0" applyFont="1" applyBorder="1"/>
    <xf numFmtId="0" fontId="11" fillId="0" borderId="80" xfId="0" applyFont="1" applyBorder="1"/>
    <xf numFmtId="0" fontId="18" fillId="11" borderId="5" xfId="0" applyFont="1" applyFill="1" applyBorder="1" applyAlignment="1">
      <alignment horizontal="left" vertical="top" wrapText="1"/>
    </xf>
    <xf numFmtId="0" fontId="22" fillId="8" borderId="5" xfId="0" applyFont="1" applyFill="1" applyBorder="1" applyAlignment="1">
      <alignment horizontal="center" vertical="top" wrapText="1"/>
    </xf>
    <xf numFmtId="0" fontId="18" fillId="8" borderId="5" xfId="0" applyFont="1" applyFill="1" applyBorder="1" applyAlignment="1">
      <alignment horizontal="center" vertical="top" wrapText="1"/>
    </xf>
    <xf numFmtId="0" fontId="16" fillId="8" borderId="5" xfId="0" applyFont="1" applyFill="1" applyBorder="1" applyAlignment="1">
      <alignment horizontal="center" vertical="top" wrapText="1"/>
    </xf>
    <xf numFmtId="0" fontId="12" fillId="8" borderId="5" xfId="0" applyFont="1" applyFill="1" applyBorder="1" applyAlignment="1">
      <alignment horizontal="center" vertical="center" wrapText="1"/>
    </xf>
    <xf numFmtId="0" fontId="16" fillId="19" borderId="83" xfId="0" applyFont="1" applyFill="1" applyBorder="1" applyAlignment="1">
      <alignment horizontal="center"/>
    </xf>
    <xf numFmtId="0" fontId="11" fillId="0" borderId="41" xfId="0" applyFont="1" applyBorder="1"/>
    <xf numFmtId="0" fontId="11" fillId="0" borderId="56" xfId="0" applyFont="1" applyBorder="1"/>
    <xf numFmtId="0" fontId="16" fillId="6" borderId="84" xfId="0" applyFont="1" applyFill="1" applyBorder="1" applyAlignment="1">
      <alignment vertical="top" wrapText="1"/>
    </xf>
    <xf numFmtId="0" fontId="11" fillId="0" borderId="53" xfId="0" applyFont="1" applyBorder="1"/>
    <xf numFmtId="0" fontId="18" fillId="9" borderId="83" xfId="0" applyFont="1" applyFill="1" applyBorder="1" applyAlignment="1">
      <alignment horizontal="center" vertical="top" wrapText="1"/>
    </xf>
    <xf numFmtId="3" fontId="18" fillId="21" borderId="83" xfId="0" applyNumberFormat="1" applyFont="1" applyFill="1" applyBorder="1" applyAlignment="1">
      <alignment horizontal="left" vertical="top" wrapText="1"/>
    </xf>
    <xf numFmtId="0" fontId="18" fillId="10" borderId="60" xfId="0" applyFont="1" applyFill="1" applyBorder="1" applyAlignment="1">
      <alignment horizontal="left" vertical="top" wrapText="1"/>
    </xf>
    <xf numFmtId="0" fontId="11" fillId="4" borderId="26" xfId="0" applyFont="1" applyFill="1" applyBorder="1"/>
    <xf numFmtId="0" fontId="11" fillId="4" borderId="36" xfId="0" applyFont="1" applyFill="1" applyBorder="1"/>
    <xf numFmtId="0" fontId="16" fillId="9" borderId="83" xfId="0" applyFont="1" applyFill="1" applyBorder="1" applyAlignment="1">
      <alignment horizontal="center" vertical="top" wrapText="1"/>
    </xf>
    <xf numFmtId="0" fontId="12" fillId="9" borderId="83" xfId="0" applyFont="1" applyFill="1" applyBorder="1" applyAlignment="1">
      <alignment horizontal="center" vertical="center" wrapText="1"/>
    </xf>
    <xf numFmtId="0" fontId="22" fillId="9" borderId="83" xfId="0" applyFont="1" applyFill="1" applyBorder="1" applyAlignment="1">
      <alignment horizontal="center" vertical="top" wrapText="1"/>
    </xf>
    <xf numFmtId="0" fontId="16" fillId="6" borderId="83" xfId="0" applyFont="1" applyFill="1" applyBorder="1" applyAlignment="1">
      <alignment horizontal="left" vertical="top" wrapText="1"/>
    </xf>
    <xf numFmtId="0" fontId="18" fillId="6" borderId="83" xfId="0" applyFont="1" applyFill="1" applyBorder="1" applyAlignment="1">
      <alignment horizontal="left" vertical="top" wrapText="1"/>
    </xf>
    <xf numFmtId="0" fontId="22" fillId="9" borderId="56" xfId="0" applyFont="1" applyFill="1" applyBorder="1" applyAlignment="1">
      <alignment horizontal="center" vertical="top"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280</xdr:row>
      <xdr:rowOff>0</xdr:rowOff>
    </xdr:from>
    <xdr:to>
      <xdr:col>3</xdr:col>
      <xdr:colOff>419100</xdr:colOff>
      <xdr:row>285</xdr:row>
      <xdr:rowOff>57150</xdr:rowOff>
    </xdr:to>
    <xdr:pic>
      <xdr:nvPicPr>
        <xdr:cNvPr id="3" name="Obrázek 2"/>
        <xdr:cNvPicPr preferRelativeResize="1">
          <a:picLocks noChangeAspect="1"/>
        </xdr:cNvPicPr>
      </xdr:nvPicPr>
      <xdr:blipFill>
        <a:blip r:embed="rId1"/>
        <a:stretch>
          <a:fillRect/>
        </a:stretch>
      </xdr:blipFill>
      <xdr:spPr>
        <a:xfrm>
          <a:off x="0" y="110242350"/>
          <a:ext cx="5029200" cy="1009650"/>
        </a:xfrm>
        <a:prstGeom prst="rect">
          <a:avLst/>
        </a:prstGeom>
        <a:ln>
          <a:noFill/>
        </a:ln>
      </xdr:spPr>
    </xdr:pic>
    <xdr:clientData/>
  </xdr:twoCellAnchor>
  <xdr:twoCellAnchor>
    <xdr:from>
      <xdr:col>4</xdr:col>
      <xdr:colOff>1133475</xdr:colOff>
      <xdr:row>0</xdr:row>
      <xdr:rowOff>123825</xdr:rowOff>
    </xdr:from>
    <xdr:to>
      <xdr:col>5</xdr:col>
      <xdr:colOff>1333500</xdr:colOff>
      <xdr:row>4</xdr:row>
      <xdr:rowOff>47625</xdr:rowOff>
    </xdr:to>
    <xdr:pic>
      <xdr:nvPicPr>
        <xdr:cNvPr id="4" name="Obrázek 2" descr="LOGO_UJEP_CZ_RGB_standard"/>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7677150" y="123825"/>
          <a:ext cx="20955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819150</xdr:colOff>
      <xdr:row>0</xdr:row>
      <xdr:rowOff>104775</xdr:rowOff>
    </xdr:from>
    <xdr:to>
      <xdr:col>5</xdr:col>
      <xdr:colOff>1019175</xdr:colOff>
      <xdr:row>4</xdr:row>
      <xdr:rowOff>19050</xdr:rowOff>
    </xdr:to>
    <xdr:pic>
      <xdr:nvPicPr>
        <xdr:cNvPr id="4" name="Obrázek 2" descr="LOGO_UJEP_CZ_RGB_standard"/>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362825" y="104775"/>
          <a:ext cx="20955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91</xdr:row>
      <xdr:rowOff>0</xdr:rowOff>
    </xdr:from>
    <xdr:to>
      <xdr:col>3</xdr:col>
      <xdr:colOff>1028700</xdr:colOff>
      <xdr:row>96</xdr:row>
      <xdr:rowOff>57150</xdr:rowOff>
    </xdr:to>
    <xdr:pic>
      <xdr:nvPicPr>
        <xdr:cNvPr id="2" name="Obrázek 1"/>
        <xdr:cNvPicPr preferRelativeResize="1">
          <a:picLocks noChangeAspect="1"/>
        </xdr:cNvPicPr>
      </xdr:nvPicPr>
      <xdr:blipFill>
        <a:blip r:embed="rId2"/>
        <a:stretch>
          <a:fillRect/>
        </a:stretch>
      </xdr:blipFill>
      <xdr:spPr>
        <a:xfrm>
          <a:off x="609600" y="27832050"/>
          <a:ext cx="5029200" cy="1009650"/>
        </a:xfrm>
        <a:prstGeom prst="rect">
          <a:avLst/>
        </a:prstGeom>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topLeftCell="A1">
      <selection activeCell="C11" sqref="C11"/>
    </sheetView>
  </sheetViews>
  <sheetFormatPr defaultColWidth="9.140625" defaultRowHeight="15"/>
  <cols>
    <col min="1" max="1" width="30.7109375" style="0" bestFit="1" customWidth="1"/>
    <col min="2" max="2" width="50.7109375" style="0" bestFit="1" customWidth="1"/>
    <col min="3" max="3" width="29.28125" style="0" bestFit="1" customWidth="1"/>
    <col min="4" max="4" width="11.140625" style="0" bestFit="1" customWidth="1"/>
  </cols>
  <sheetData>
    <row r="1" ht="15">
      <c r="D1" t="s">
        <v>2</v>
      </c>
    </row>
    <row r="2" spans="3:4" ht="15">
      <c r="C2" t="s">
        <v>4</v>
      </c>
      <c r="D2" t="s">
        <v>3</v>
      </c>
    </row>
    <row r="3" ht="15">
      <c r="A3" t="s">
        <v>0</v>
      </c>
    </row>
    <row r="5" ht="15">
      <c r="B5" t="s">
        <v>1</v>
      </c>
    </row>
  </sheetData>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K279"/>
  <sheetViews>
    <sheetView tabSelected="1" workbookViewId="0" topLeftCell="A4">
      <selection activeCell="F15" sqref="F15"/>
    </sheetView>
  </sheetViews>
  <sheetFormatPr defaultColWidth="9.140625" defaultRowHeight="15"/>
  <cols>
    <col min="2" max="2" width="26.140625" style="0" customWidth="1"/>
    <col min="3" max="3" width="33.8515625" style="0" customWidth="1"/>
    <col min="4" max="4" width="29.00390625" style="0" customWidth="1"/>
    <col min="5" max="5" width="28.421875" style="0" customWidth="1"/>
    <col min="6" max="6" width="21.140625" style="0" customWidth="1"/>
    <col min="9" max="9" width="46.00390625" style="0" customWidth="1"/>
  </cols>
  <sheetData>
    <row r="5" spans="2:6" ht="15">
      <c r="B5" s="315" t="s">
        <v>256</v>
      </c>
      <c r="C5" s="315"/>
      <c r="D5" s="315"/>
      <c r="E5" s="315"/>
      <c r="F5" s="315"/>
    </row>
    <row r="6" spans="1:6" ht="15">
      <c r="A6" s="227"/>
      <c r="B6" s="316" t="s">
        <v>261</v>
      </c>
      <c r="C6" s="316"/>
      <c r="D6" s="316"/>
      <c r="E6" s="316"/>
      <c r="F6" s="316"/>
    </row>
    <row r="7" spans="2:6" ht="15">
      <c r="B7" s="2"/>
      <c r="C7" s="3"/>
      <c r="D7" s="3"/>
      <c r="E7" s="3"/>
      <c r="F7" s="4"/>
    </row>
    <row r="8" spans="2:6" ht="15">
      <c r="B8" s="262" t="s">
        <v>5</v>
      </c>
      <c r="C8" s="263"/>
      <c r="D8" s="263"/>
      <c r="E8" s="263"/>
      <c r="F8" s="264"/>
    </row>
    <row r="9" spans="2:6" ht="26.25">
      <c r="B9" s="5" t="s">
        <v>6</v>
      </c>
      <c r="C9" s="5" t="s">
        <v>7</v>
      </c>
      <c r="D9" s="5" t="s">
        <v>8</v>
      </c>
      <c r="E9" s="5" t="s">
        <v>260</v>
      </c>
      <c r="F9" s="6" t="s">
        <v>249</v>
      </c>
    </row>
    <row r="10" spans="2:6" ht="15">
      <c r="B10" s="7" t="s">
        <v>9</v>
      </c>
      <c r="C10" s="8" t="s">
        <v>10</v>
      </c>
      <c r="D10" s="8">
        <v>1</v>
      </c>
      <c r="E10" s="9">
        <v>20000</v>
      </c>
      <c r="F10" s="9">
        <f>D10*E10</f>
        <v>20000</v>
      </c>
    </row>
    <row r="11" spans="2:6" ht="15">
      <c r="B11" s="10" t="s">
        <v>11</v>
      </c>
      <c r="C11" s="8" t="s">
        <v>10</v>
      </c>
      <c r="D11" s="8">
        <v>2</v>
      </c>
      <c r="E11" s="9">
        <v>20000</v>
      </c>
      <c r="F11" s="9">
        <f>D11*E11</f>
        <v>40000</v>
      </c>
    </row>
    <row r="12" spans="2:6" ht="15">
      <c r="B12" s="11" t="s">
        <v>82</v>
      </c>
      <c r="C12" s="8" t="s">
        <v>10</v>
      </c>
      <c r="D12" s="8">
        <v>1</v>
      </c>
      <c r="E12" s="9">
        <v>20000</v>
      </c>
      <c r="F12" s="9">
        <f>D12*E12</f>
        <v>20000</v>
      </c>
    </row>
    <row r="13" ht="15.75" thickBot="1">
      <c r="F13" s="13"/>
    </row>
    <row r="14" spans="2:6" ht="15.75" thickBot="1">
      <c r="B14" s="328" t="s">
        <v>63</v>
      </c>
      <c r="C14" s="329"/>
      <c r="D14" s="329"/>
      <c r="E14" s="329"/>
      <c r="F14" s="330"/>
    </row>
    <row r="15" spans="2:6" ht="26.25" thickBot="1">
      <c r="B15" s="224" t="s">
        <v>9</v>
      </c>
      <c r="C15" s="305" t="s">
        <v>12</v>
      </c>
      <c r="D15" s="306"/>
      <c r="E15" s="225" t="s">
        <v>64</v>
      </c>
      <c r="F15" s="226"/>
    </row>
    <row r="16" spans="2:6" ht="26.25" thickBot="1">
      <c r="B16" s="14" t="s">
        <v>10</v>
      </c>
      <c r="C16" s="323"/>
      <c r="D16" s="324"/>
      <c r="E16" s="15" t="s">
        <v>65</v>
      </c>
      <c r="F16" s="193"/>
    </row>
    <row r="17" spans="2:6" ht="15.75" thickBot="1">
      <c r="B17" s="16" t="s">
        <v>13</v>
      </c>
      <c r="C17" s="325">
        <v>1</v>
      </c>
      <c r="D17" s="326"/>
      <c r="E17" s="15" t="s">
        <v>14</v>
      </c>
      <c r="F17" s="193"/>
    </row>
    <row r="18" spans="2:6" ht="26.25" thickBot="1">
      <c r="B18" s="32" t="s">
        <v>66</v>
      </c>
      <c r="C18" s="271"/>
      <c r="D18" s="272"/>
      <c r="E18" s="15" t="s">
        <v>67</v>
      </c>
      <c r="F18" s="193"/>
    </row>
    <row r="19" spans="2:6" ht="15.75" thickBot="1">
      <c r="B19" s="327" t="s">
        <v>15</v>
      </c>
      <c r="C19" s="135" t="s">
        <v>16</v>
      </c>
      <c r="D19" s="131" t="s">
        <v>17</v>
      </c>
      <c r="E19" s="17"/>
      <c r="F19" s="35"/>
    </row>
    <row r="20" spans="2:6" ht="15.75" thickBot="1">
      <c r="B20" s="275"/>
      <c r="C20" s="130" t="s">
        <v>18</v>
      </c>
      <c r="D20" s="131" t="s">
        <v>176</v>
      </c>
      <c r="E20" s="17"/>
      <c r="F20" s="35"/>
    </row>
    <row r="21" spans="2:6" ht="144" customHeight="1" thickBot="1">
      <c r="B21" s="275"/>
      <c r="C21" s="130" t="s">
        <v>19</v>
      </c>
      <c r="D21" s="131" t="s">
        <v>171</v>
      </c>
      <c r="E21" s="17"/>
      <c r="F21" s="35"/>
    </row>
    <row r="22" spans="2:6" ht="15.75" thickBot="1">
      <c r="B22" s="275"/>
      <c r="C22" s="130" t="s">
        <v>20</v>
      </c>
      <c r="D22" s="131" t="s">
        <v>177</v>
      </c>
      <c r="E22" s="17"/>
      <c r="F22" s="35"/>
    </row>
    <row r="23" spans="2:6" ht="15.75" thickBot="1">
      <c r="B23" s="275"/>
      <c r="C23" s="130" t="s">
        <v>21</v>
      </c>
      <c r="D23" s="131" t="s">
        <v>173</v>
      </c>
      <c r="E23" s="17"/>
      <c r="F23" s="35"/>
    </row>
    <row r="24" spans="2:6" ht="15.75" thickBot="1">
      <c r="B24" s="275"/>
      <c r="C24" s="130" t="s">
        <v>22</v>
      </c>
      <c r="D24" s="131" t="s">
        <v>23</v>
      </c>
      <c r="E24" s="17"/>
      <c r="F24" s="35"/>
    </row>
    <row r="25" spans="2:6" ht="15.75" thickBot="1">
      <c r="B25" s="132"/>
      <c r="C25" s="130" t="s">
        <v>24</v>
      </c>
      <c r="D25" s="131" t="s">
        <v>25</v>
      </c>
      <c r="E25" s="17"/>
      <c r="F25" s="35"/>
    </row>
    <row r="26" spans="2:6" ht="15.75" thickBot="1">
      <c r="B26" s="132"/>
      <c r="C26" s="130" t="s">
        <v>26</v>
      </c>
      <c r="D26" s="131" t="s">
        <v>27</v>
      </c>
      <c r="E26" s="17"/>
      <c r="F26" s="35"/>
    </row>
    <row r="27" spans="2:6" ht="15.75" thickBot="1">
      <c r="B27" s="132"/>
      <c r="C27" s="130" t="s">
        <v>28</v>
      </c>
      <c r="D27" s="131" t="s">
        <v>29</v>
      </c>
      <c r="E27" s="17"/>
      <c r="F27" s="35"/>
    </row>
    <row r="28" spans="2:6" ht="15.75" thickBot="1">
      <c r="B28" s="132"/>
      <c r="C28" s="130" t="s">
        <v>30</v>
      </c>
      <c r="D28" s="131" t="s">
        <v>31</v>
      </c>
      <c r="E28" s="17"/>
      <c r="F28" s="35"/>
    </row>
    <row r="29" spans="2:6" ht="15.75" thickBot="1">
      <c r="B29" s="132"/>
      <c r="C29" s="130" t="s">
        <v>32</v>
      </c>
      <c r="D29" s="131" t="s">
        <v>33</v>
      </c>
      <c r="E29" s="17"/>
      <c r="F29" s="35"/>
    </row>
    <row r="30" spans="2:6" ht="15.75" thickBot="1">
      <c r="B30" s="132"/>
      <c r="C30" s="130" t="s">
        <v>34</v>
      </c>
      <c r="D30" s="131" t="s">
        <v>35</v>
      </c>
      <c r="E30" s="17"/>
      <c r="F30" s="35"/>
    </row>
    <row r="31" spans="2:6" ht="26.25" thickBot="1">
      <c r="B31" s="132"/>
      <c r="C31" s="130" t="s">
        <v>36</v>
      </c>
      <c r="D31" s="131" t="s">
        <v>37</v>
      </c>
      <c r="E31" s="17"/>
      <c r="F31" s="35"/>
    </row>
    <row r="32" spans="2:6" ht="119.25" customHeight="1" thickBot="1">
      <c r="B32" s="132"/>
      <c r="C32" s="133" t="s">
        <v>38</v>
      </c>
      <c r="D32" s="131" t="s">
        <v>172</v>
      </c>
      <c r="E32" s="17"/>
      <c r="F32" s="35"/>
    </row>
    <row r="33" spans="2:6" ht="15.75" thickBot="1">
      <c r="B33" s="134"/>
      <c r="C33" s="135" t="s">
        <v>39</v>
      </c>
      <c r="D33" s="131" t="s">
        <v>40</v>
      </c>
      <c r="E33" s="17"/>
      <c r="F33" s="35"/>
    </row>
    <row r="34" ht="15.75" thickBot="1"/>
    <row r="35" spans="2:6" ht="26.25" thickBot="1">
      <c r="B35" s="20" t="s">
        <v>11</v>
      </c>
      <c r="C35" s="331" t="s">
        <v>12</v>
      </c>
      <c r="D35" s="332"/>
      <c r="E35" s="53" t="s">
        <v>64</v>
      </c>
      <c r="F35" s="202"/>
    </row>
    <row r="36" spans="2:6" ht="26.25" thickBot="1">
      <c r="B36" s="124" t="s">
        <v>96</v>
      </c>
      <c r="C36" s="323"/>
      <c r="D36" s="324"/>
      <c r="E36" s="15" t="s">
        <v>65</v>
      </c>
      <c r="F36" s="193"/>
    </row>
    <row r="37" spans="2:6" ht="15.75" thickBot="1">
      <c r="B37" s="23" t="s">
        <v>13</v>
      </c>
      <c r="C37" s="333">
        <v>2</v>
      </c>
      <c r="D37" s="334"/>
      <c r="E37" s="15" t="s">
        <v>14</v>
      </c>
      <c r="F37" s="193"/>
    </row>
    <row r="38" spans="2:6" ht="26.25" thickBot="1">
      <c r="B38" s="32" t="s">
        <v>66</v>
      </c>
      <c r="C38" s="271"/>
      <c r="D38" s="272"/>
      <c r="E38" s="15" t="s">
        <v>67</v>
      </c>
      <c r="F38" s="193"/>
    </row>
    <row r="39" spans="2:6" ht="15.75" thickBot="1">
      <c r="B39" s="24" t="s">
        <v>15</v>
      </c>
      <c r="C39" s="136" t="s">
        <v>42</v>
      </c>
      <c r="D39" s="137" t="s">
        <v>43</v>
      </c>
      <c r="E39" s="252"/>
      <c r="F39" s="335"/>
    </row>
    <row r="40" spans="2:6" ht="15.75" thickBot="1">
      <c r="B40" s="25"/>
      <c r="C40" s="138" t="s">
        <v>44</v>
      </c>
      <c r="D40" s="139" t="s">
        <v>45</v>
      </c>
      <c r="E40" s="26"/>
      <c r="F40" s="33"/>
    </row>
    <row r="41" spans="2:6" ht="15.75" thickBot="1">
      <c r="B41" s="25"/>
      <c r="C41" s="138" t="s">
        <v>46</v>
      </c>
      <c r="D41" s="140" t="s">
        <v>47</v>
      </c>
      <c r="E41" s="26"/>
      <c r="F41" s="33"/>
    </row>
    <row r="42" spans="2:6" ht="26.25" thickBot="1">
      <c r="B42" s="25"/>
      <c r="C42" s="141" t="s">
        <v>48</v>
      </c>
      <c r="D42" s="140" t="s">
        <v>49</v>
      </c>
      <c r="E42" s="252"/>
      <c r="F42" s="302"/>
    </row>
    <row r="43" spans="2:6" ht="39" thickBot="1">
      <c r="B43" s="25"/>
      <c r="C43" s="141" t="s">
        <v>50</v>
      </c>
      <c r="D43" s="140" t="s">
        <v>225</v>
      </c>
      <c r="E43" s="26"/>
      <c r="F43" s="27"/>
    </row>
    <row r="44" spans="2:6" ht="15.75" thickBot="1">
      <c r="B44" s="25"/>
      <c r="C44" s="141" t="s">
        <v>51</v>
      </c>
      <c r="D44" s="140" t="s">
        <v>52</v>
      </c>
      <c r="E44" s="26"/>
      <c r="F44" s="27"/>
    </row>
    <row r="45" spans="2:6" ht="39" thickBot="1">
      <c r="B45" s="25"/>
      <c r="C45" s="141" t="s">
        <v>53</v>
      </c>
      <c r="D45" s="140" t="s">
        <v>54</v>
      </c>
      <c r="E45" s="26"/>
      <c r="F45" s="27"/>
    </row>
    <row r="46" spans="2:6" ht="141" thickBot="1">
      <c r="B46" s="25"/>
      <c r="C46" s="141" t="s">
        <v>55</v>
      </c>
      <c r="D46" s="131" t="s">
        <v>171</v>
      </c>
      <c r="E46" s="252"/>
      <c r="F46" s="302"/>
    </row>
    <row r="47" spans="2:6" ht="15.75" thickBot="1">
      <c r="B47" s="25"/>
      <c r="C47" s="138" t="s">
        <v>56</v>
      </c>
      <c r="D47" s="142" t="s">
        <v>57</v>
      </c>
      <c r="E47" s="26"/>
      <c r="F47" s="27"/>
    </row>
    <row r="48" spans="2:9" ht="120" customHeight="1" thickBot="1">
      <c r="B48" s="25"/>
      <c r="C48" s="138" t="s">
        <v>58</v>
      </c>
      <c r="D48" s="142" t="s">
        <v>174</v>
      </c>
      <c r="E48" s="26"/>
      <c r="F48" s="27"/>
      <c r="H48" s="183"/>
      <c r="I48" s="184"/>
    </row>
    <row r="49" spans="2:6" ht="15.75" thickBot="1">
      <c r="B49" s="25"/>
      <c r="C49" s="138" t="s">
        <v>59</v>
      </c>
      <c r="D49" s="142" t="s">
        <v>60</v>
      </c>
      <c r="E49" s="26"/>
      <c r="F49" s="27"/>
    </row>
    <row r="50" spans="2:6" ht="15.75" thickBot="1">
      <c r="B50" s="25"/>
      <c r="C50" s="138" t="s">
        <v>61</v>
      </c>
      <c r="D50" s="140" t="s">
        <v>40</v>
      </c>
      <c r="E50" s="26"/>
      <c r="F50" s="27"/>
    </row>
    <row r="52" spans="2:6" ht="15">
      <c r="B52" s="299" t="s">
        <v>119</v>
      </c>
      <c r="C52" s="300"/>
      <c r="D52" s="300"/>
      <c r="E52" s="300"/>
      <c r="F52" s="301"/>
    </row>
    <row r="53" spans="2:6" ht="26.25" thickBot="1">
      <c r="B53" s="21" t="s">
        <v>82</v>
      </c>
      <c r="C53" s="305" t="s">
        <v>12</v>
      </c>
      <c r="D53" s="306"/>
      <c r="E53" s="31" t="s">
        <v>64</v>
      </c>
      <c r="F53" s="194"/>
    </row>
    <row r="54" spans="2:6" ht="26.25" thickBot="1">
      <c r="B54" s="204" t="s">
        <v>41</v>
      </c>
      <c r="C54" s="296"/>
      <c r="D54" s="297"/>
      <c r="E54" s="15" t="s">
        <v>65</v>
      </c>
      <c r="F54" s="193"/>
    </row>
    <row r="55" spans="2:6" ht="15.75" thickBot="1">
      <c r="B55" s="23" t="s">
        <v>13</v>
      </c>
      <c r="C55" s="256">
        <v>1</v>
      </c>
      <c r="D55" s="307"/>
      <c r="E55" s="15" t="s">
        <v>14</v>
      </c>
      <c r="F55" s="193"/>
    </row>
    <row r="56" spans="2:9" ht="28.5" customHeight="1" thickBot="1">
      <c r="B56" s="32" t="s">
        <v>66</v>
      </c>
      <c r="C56" s="271"/>
      <c r="D56" s="272"/>
      <c r="E56" s="15" t="s">
        <v>67</v>
      </c>
      <c r="F56" s="193"/>
      <c r="H56" s="185"/>
      <c r="I56" s="188"/>
    </row>
    <row r="57" spans="2:6" ht="141" thickBot="1">
      <c r="B57" s="259" t="s">
        <v>15</v>
      </c>
      <c r="C57" s="138" t="s">
        <v>55</v>
      </c>
      <c r="D57" s="131" t="s">
        <v>171</v>
      </c>
      <c r="E57" s="252"/>
      <c r="F57" s="229"/>
    </row>
    <row r="58" spans="2:6" ht="26.25" thickBot="1">
      <c r="B58" s="248"/>
      <c r="C58" s="138" t="s">
        <v>68</v>
      </c>
      <c r="D58" s="143" t="s">
        <v>69</v>
      </c>
      <c r="E58" s="252"/>
      <c r="F58" s="229"/>
    </row>
    <row r="59" spans="2:6" ht="15.75" thickBot="1">
      <c r="B59" s="248"/>
      <c r="C59" s="138" t="s">
        <v>70</v>
      </c>
      <c r="D59" s="143" t="s">
        <v>71</v>
      </c>
      <c r="E59" s="26"/>
      <c r="F59" s="36"/>
    </row>
    <row r="60" spans="2:6" ht="15.75" thickBot="1">
      <c r="B60" s="248"/>
      <c r="C60" s="138" t="s">
        <v>72</v>
      </c>
      <c r="D60" s="143" t="s">
        <v>73</v>
      </c>
      <c r="E60" s="252"/>
      <c r="F60" s="229"/>
    </row>
    <row r="61" spans="2:6" ht="15.75" thickBot="1">
      <c r="B61" s="248"/>
      <c r="C61" s="138" t="s">
        <v>74</v>
      </c>
      <c r="D61" s="143" t="s">
        <v>75</v>
      </c>
      <c r="E61" s="252"/>
      <c r="F61" s="229"/>
    </row>
    <row r="62" spans="2:6" ht="15.75" thickBot="1">
      <c r="B62" s="248"/>
      <c r="C62" s="138" t="s">
        <v>76</v>
      </c>
      <c r="D62" s="143" t="s">
        <v>227</v>
      </c>
      <c r="E62" s="252"/>
      <c r="F62" s="229"/>
    </row>
    <row r="63" spans="2:6" ht="26.25" thickBot="1">
      <c r="B63" s="248"/>
      <c r="C63" s="138" t="s">
        <v>175</v>
      </c>
      <c r="D63" s="151" t="s">
        <v>78</v>
      </c>
      <c r="E63" s="252"/>
      <c r="F63" s="229"/>
    </row>
    <row r="64" spans="2:9" ht="128.25" thickBot="1">
      <c r="B64" s="248"/>
      <c r="C64" s="138" t="s">
        <v>79</v>
      </c>
      <c r="D64" s="140" t="s">
        <v>174</v>
      </c>
      <c r="E64" s="252"/>
      <c r="F64" s="229"/>
      <c r="H64" s="183"/>
      <c r="I64" s="184"/>
    </row>
    <row r="65" spans="2:6" ht="90" thickBot="1">
      <c r="B65" s="248"/>
      <c r="C65" s="138" t="s">
        <v>80</v>
      </c>
      <c r="D65" s="143" t="s">
        <v>226</v>
      </c>
      <c r="E65" s="303"/>
      <c r="F65" s="229"/>
    </row>
    <row r="66" spans="2:11" ht="15.75" thickBot="1">
      <c r="B66" s="249"/>
      <c r="C66" s="144" t="s">
        <v>39</v>
      </c>
      <c r="D66" s="140" t="s">
        <v>40</v>
      </c>
      <c r="E66" s="304"/>
      <c r="F66" s="231"/>
      <c r="H66" s="273"/>
      <c r="I66" s="273"/>
      <c r="J66" s="273"/>
      <c r="K66" s="273"/>
    </row>
    <row r="68" spans="2:6" ht="26.25">
      <c r="B68" s="5" t="s">
        <v>6</v>
      </c>
      <c r="C68" s="5" t="s">
        <v>7</v>
      </c>
      <c r="D68" s="5" t="s">
        <v>8</v>
      </c>
      <c r="E68" s="5" t="s">
        <v>260</v>
      </c>
      <c r="F68" s="6" t="s">
        <v>249</v>
      </c>
    </row>
    <row r="69" spans="2:6" ht="15.75" thickBot="1">
      <c r="B69" s="232" t="s">
        <v>83</v>
      </c>
      <c r="C69" s="233"/>
      <c r="D69" s="233"/>
      <c r="E69" s="233"/>
      <c r="F69" s="234"/>
    </row>
    <row r="70" spans="2:6" ht="15.75" thickBot="1">
      <c r="B70" s="29" t="s">
        <v>9</v>
      </c>
      <c r="C70" s="29" t="s">
        <v>62</v>
      </c>
      <c r="D70" s="29">
        <v>9</v>
      </c>
      <c r="E70" s="30">
        <v>20000</v>
      </c>
      <c r="F70" s="206">
        <v>180000</v>
      </c>
    </row>
    <row r="71" ht="15.75" thickBot="1"/>
    <row r="72" spans="2:6" ht="15.75" thickBot="1">
      <c r="B72" s="309" t="s">
        <v>83</v>
      </c>
      <c r="C72" s="310"/>
      <c r="D72" s="310"/>
      <c r="E72" s="310"/>
      <c r="F72" s="240"/>
    </row>
    <row r="73" spans="2:6" ht="26.25" thickBot="1">
      <c r="B73" s="21" t="s">
        <v>9</v>
      </c>
      <c r="C73" s="305" t="s">
        <v>12</v>
      </c>
      <c r="D73" s="306"/>
      <c r="E73" s="31" t="s">
        <v>64</v>
      </c>
      <c r="F73" s="195"/>
    </row>
    <row r="74" spans="2:10" ht="26.25" thickBot="1">
      <c r="B74" s="205" t="s">
        <v>41</v>
      </c>
      <c r="C74" s="311"/>
      <c r="D74" s="312"/>
      <c r="E74" s="15" t="s">
        <v>65</v>
      </c>
      <c r="F74" s="196"/>
      <c r="H74" s="185"/>
      <c r="I74" s="186"/>
      <c r="J74" s="185"/>
    </row>
    <row r="75" spans="2:10" ht="15.75" thickBot="1">
      <c r="B75" s="145" t="s">
        <v>13</v>
      </c>
      <c r="C75" s="313">
        <v>9</v>
      </c>
      <c r="D75" s="314"/>
      <c r="E75" s="15" t="s">
        <v>14</v>
      </c>
      <c r="F75" s="196"/>
      <c r="H75" s="185"/>
      <c r="I75" s="185"/>
      <c r="J75" s="185"/>
    </row>
    <row r="76" spans="2:6" ht="26.25" thickBot="1">
      <c r="B76" s="32" t="s">
        <v>66</v>
      </c>
      <c r="C76" s="271"/>
      <c r="D76" s="272"/>
      <c r="E76" s="15" t="s">
        <v>67</v>
      </c>
      <c r="F76" s="197"/>
    </row>
    <row r="77" spans="2:6" ht="141" thickBot="1">
      <c r="B77" s="259" t="s">
        <v>15</v>
      </c>
      <c r="C77" s="138" t="s">
        <v>55</v>
      </c>
      <c r="D77" s="131" t="s">
        <v>171</v>
      </c>
      <c r="E77" s="260"/>
      <c r="F77" s="308"/>
    </row>
    <row r="78" spans="2:6" ht="15.75" thickBot="1">
      <c r="B78" s="248"/>
      <c r="C78" s="138" t="s">
        <v>68</v>
      </c>
      <c r="D78" s="146" t="s">
        <v>84</v>
      </c>
      <c r="E78" s="252"/>
      <c r="F78" s="229"/>
    </row>
    <row r="79" spans="2:6" ht="15.75" thickBot="1">
      <c r="B79" s="248"/>
      <c r="C79" s="138" t="s">
        <v>85</v>
      </c>
      <c r="D79" s="146" t="s">
        <v>86</v>
      </c>
      <c r="E79" s="252"/>
      <c r="F79" s="229"/>
    </row>
    <row r="80" spans="2:11" ht="15.75" thickBot="1">
      <c r="B80" s="248"/>
      <c r="C80" s="138" t="s">
        <v>87</v>
      </c>
      <c r="D80" s="146"/>
      <c r="E80" s="252"/>
      <c r="F80" s="229"/>
      <c r="H80" s="183"/>
      <c r="I80" s="183"/>
      <c r="J80" s="185"/>
      <c r="K80" s="185"/>
    </row>
    <row r="81" spans="2:6" ht="51.75" thickBot="1">
      <c r="B81" s="248"/>
      <c r="C81" s="138" t="s">
        <v>88</v>
      </c>
      <c r="D81" s="146" t="s">
        <v>228</v>
      </c>
      <c r="E81" s="26"/>
      <c r="F81" s="36"/>
    </row>
    <row r="82" spans="2:6" ht="15.75" thickBot="1">
      <c r="B82" s="248"/>
      <c r="C82" s="138" t="s">
        <v>89</v>
      </c>
      <c r="D82" s="146" t="s">
        <v>90</v>
      </c>
      <c r="E82" s="26"/>
      <c r="F82" s="36"/>
    </row>
    <row r="83" spans="2:6" ht="26.25" thickBot="1">
      <c r="B83" s="248"/>
      <c r="C83" s="138" t="s">
        <v>76</v>
      </c>
      <c r="D83" s="146" t="s">
        <v>180</v>
      </c>
      <c r="E83" s="26"/>
      <c r="F83" s="36"/>
    </row>
    <row r="84" spans="2:6" ht="39" thickBot="1">
      <c r="B84" s="248"/>
      <c r="C84" s="138" t="s">
        <v>91</v>
      </c>
      <c r="D84" s="146" t="s">
        <v>178</v>
      </c>
      <c r="E84" s="26"/>
      <c r="F84" s="36"/>
    </row>
    <row r="85" spans="2:6" ht="128.25" thickBot="1">
      <c r="B85" s="248"/>
      <c r="C85" s="138" t="s">
        <v>79</v>
      </c>
      <c r="D85" s="142" t="s">
        <v>174</v>
      </c>
      <c r="E85" s="252"/>
      <c r="F85" s="229"/>
    </row>
    <row r="86" spans="2:6" ht="15.75" thickBot="1">
      <c r="B86" s="248"/>
      <c r="C86" s="138" t="s">
        <v>92</v>
      </c>
      <c r="D86" s="135" t="s">
        <v>93</v>
      </c>
      <c r="E86" s="252"/>
      <c r="F86" s="229"/>
    </row>
    <row r="87" spans="2:6" ht="26.25" thickBot="1">
      <c r="B87" s="248"/>
      <c r="C87" s="19" t="s">
        <v>94</v>
      </c>
      <c r="D87" s="135" t="s">
        <v>179</v>
      </c>
      <c r="E87" s="252"/>
      <c r="F87" s="229"/>
    </row>
    <row r="88" spans="2:6" ht="26.25" thickBot="1">
      <c r="B88" s="248"/>
      <c r="C88" s="148" t="s">
        <v>39</v>
      </c>
      <c r="D88" s="149" t="s">
        <v>95</v>
      </c>
      <c r="E88" s="252"/>
      <c r="F88" s="229"/>
    </row>
    <row r="89" spans="2:6" ht="15">
      <c r="B89" s="37"/>
      <c r="C89" s="37"/>
      <c r="D89" s="37"/>
      <c r="E89" s="37"/>
      <c r="F89" s="37"/>
    </row>
    <row r="90" spans="2:6" ht="26.25">
      <c r="B90" s="5" t="s">
        <v>6</v>
      </c>
      <c r="C90" s="5" t="s">
        <v>7</v>
      </c>
      <c r="D90" s="5" t="s">
        <v>8</v>
      </c>
      <c r="E90" s="5" t="s">
        <v>260</v>
      </c>
      <c r="F90" s="6" t="s">
        <v>249</v>
      </c>
    </row>
    <row r="91" spans="2:6" ht="15">
      <c r="B91" s="232" t="s">
        <v>97</v>
      </c>
      <c r="C91" s="233"/>
      <c r="D91" s="233"/>
      <c r="E91" s="233"/>
      <c r="F91" s="234"/>
    </row>
    <row r="92" spans="2:6" ht="15">
      <c r="B92" s="29" t="s">
        <v>9</v>
      </c>
      <c r="C92" s="29" t="s">
        <v>96</v>
      </c>
      <c r="D92" s="29">
        <v>1</v>
      </c>
      <c r="E92" s="30">
        <v>20000</v>
      </c>
      <c r="F92" s="30">
        <v>20000</v>
      </c>
    </row>
    <row r="93" ht="15.75" thickBot="1"/>
    <row r="94" spans="2:6" ht="15.75" thickBot="1">
      <c r="B94" s="309" t="s">
        <v>97</v>
      </c>
      <c r="C94" s="310"/>
      <c r="D94" s="310"/>
      <c r="E94" s="310"/>
      <c r="F94" s="240"/>
    </row>
    <row r="95" spans="2:6" ht="26.25" thickBot="1">
      <c r="B95" s="21" t="s">
        <v>9</v>
      </c>
      <c r="C95" s="305" t="s">
        <v>12</v>
      </c>
      <c r="D95" s="306"/>
      <c r="E95" s="31" t="s">
        <v>64</v>
      </c>
      <c r="F95" s="194"/>
    </row>
    <row r="96" spans="2:6" ht="26.25" thickBot="1">
      <c r="B96" s="204" t="s">
        <v>41</v>
      </c>
      <c r="C96" s="296"/>
      <c r="D96" s="297"/>
      <c r="E96" s="15" t="s">
        <v>65</v>
      </c>
      <c r="F96" s="193"/>
    </row>
    <row r="97" spans="2:6" ht="15.75" thickBot="1">
      <c r="B97" s="23" t="s">
        <v>13</v>
      </c>
      <c r="C97" s="256">
        <v>1</v>
      </c>
      <c r="D97" s="307"/>
      <c r="E97" s="15" t="s">
        <v>14</v>
      </c>
      <c r="F97" s="193"/>
    </row>
    <row r="98" spans="2:6" ht="26.25" thickBot="1">
      <c r="B98" s="32" t="s">
        <v>66</v>
      </c>
      <c r="C98" s="271"/>
      <c r="D98" s="272"/>
      <c r="E98" s="15" t="s">
        <v>67</v>
      </c>
      <c r="F98" s="193"/>
    </row>
    <row r="99" spans="2:6" ht="15.75" thickBot="1">
      <c r="B99" s="259" t="s">
        <v>15</v>
      </c>
      <c r="C99" s="138" t="s">
        <v>98</v>
      </c>
      <c r="D99" s="143" t="s">
        <v>41</v>
      </c>
      <c r="E99" s="260"/>
      <c r="F99" s="308"/>
    </row>
    <row r="100" spans="2:6" ht="141" thickBot="1">
      <c r="B100" s="248"/>
      <c r="C100" s="138" t="s">
        <v>55</v>
      </c>
      <c r="D100" s="131" t="s">
        <v>171</v>
      </c>
      <c r="E100" s="252"/>
      <c r="F100" s="302"/>
    </row>
    <row r="101" spans="2:6" ht="15.75" thickBot="1">
      <c r="B101" s="248"/>
      <c r="C101" s="138" t="s">
        <v>68</v>
      </c>
      <c r="D101" s="143" t="s">
        <v>99</v>
      </c>
      <c r="E101" s="252"/>
      <c r="F101" s="302"/>
    </row>
    <row r="102" spans="2:6" ht="15.75" thickBot="1">
      <c r="B102" s="248"/>
      <c r="C102" s="138" t="s">
        <v>85</v>
      </c>
      <c r="D102" s="143" t="s">
        <v>100</v>
      </c>
      <c r="E102" s="252"/>
      <c r="F102" s="302"/>
    </row>
    <row r="103" spans="2:6" ht="15.75" thickBot="1">
      <c r="B103" s="248"/>
      <c r="C103" s="138" t="s">
        <v>76</v>
      </c>
      <c r="D103" s="143" t="s">
        <v>101</v>
      </c>
      <c r="E103" s="252"/>
      <c r="F103" s="302"/>
    </row>
    <row r="104" spans="2:6" ht="39" thickBot="1">
      <c r="B104" s="248"/>
      <c r="C104" s="138" t="s">
        <v>77</v>
      </c>
      <c r="D104" s="151" t="s">
        <v>230</v>
      </c>
      <c r="E104" s="252"/>
      <c r="F104" s="302"/>
    </row>
    <row r="105" spans="2:6" ht="128.25" thickBot="1">
      <c r="B105" s="248"/>
      <c r="C105" s="138" t="s">
        <v>79</v>
      </c>
      <c r="D105" s="140" t="s">
        <v>174</v>
      </c>
      <c r="E105" s="252"/>
      <c r="F105" s="302"/>
    </row>
    <row r="106" spans="2:6" ht="77.25" thickBot="1">
      <c r="B106" s="248"/>
      <c r="C106" s="138" t="s">
        <v>80</v>
      </c>
      <c r="D106" s="143" t="s">
        <v>229</v>
      </c>
      <c r="E106" s="303"/>
      <c r="F106" s="302"/>
    </row>
    <row r="107" spans="2:6" ht="15.75" thickBot="1">
      <c r="B107" s="249"/>
      <c r="C107" s="144" t="s">
        <v>39</v>
      </c>
      <c r="D107" s="140" t="s">
        <v>40</v>
      </c>
      <c r="E107" s="304"/>
      <c r="F107" s="231"/>
    </row>
    <row r="109" spans="2:6" ht="26.25">
      <c r="B109" s="5" t="s">
        <v>6</v>
      </c>
      <c r="C109" s="5" t="s">
        <v>7</v>
      </c>
      <c r="D109" s="5" t="s">
        <v>8</v>
      </c>
      <c r="E109" s="5" t="s">
        <v>260</v>
      </c>
      <c r="F109" s="6" t="s">
        <v>249</v>
      </c>
    </row>
    <row r="110" spans="2:6" ht="15">
      <c r="B110" s="299" t="s">
        <v>97</v>
      </c>
      <c r="C110" s="300"/>
      <c r="D110" s="300"/>
      <c r="E110" s="300"/>
      <c r="F110" s="301"/>
    </row>
    <row r="111" spans="2:6" ht="15">
      <c r="B111" s="38" t="s">
        <v>9</v>
      </c>
      <c r="C111" s="6" t="s">
        <v>247</v>
      </c>
      <c r="D111" s="5">
        <v>1</v>
      </c>
      <c r="E111" s="39">
        <v>20000</v>
      </c>
      <c r="F111" s="39">
        <f>D111*E111</f>
        <v>20000</v>
      </c>
    </row>
    <row r="112" spans="2:6" ht="15">
      <c r="B112" s="38" t="s">
        <v>11</v>
      </c>
      <c r="C112" s="6" t="s">
        <v>248</v>
      </c>
      <c r="D112" s="5">
        <v>1</v>
      </c>
      <c r="E112" s="39">
        <v>20000</v>
      </c>
      <c r="F112" s="39">
        <f>D112*E112</f>
        <v>20000</v>
      </c>
    </row>
    <row r="113" spans="2:6" ht="15">
      <c r="B113" s="38" t="s">
        <v>102</v>
      </c>
      <c r="C113" s="5" t="s">
        <v>103</v>
      </c>
      <c r="D113" s="5">
        <v>1</v>
      </c>
      <c r="E113" s="39">
        <v>5000</v>
      </c>
      <c r="F113" s="39">
        <v>5000</v>
      </c>
    </row>
    <row r="114" spans="2:6" ht="26.25">
      <c r="B114" s="38"/>
      <c r="C114" s="12" t="s">
        <v>254</v>
      </c>
      <c r="D114" s="5">
        <v>2</v>
      </c>
      <c r="E114" s="39">
        <v>1000</v>
      </c>
      <c r="F114" s="39">
        <f aca="true" t="shared" si="0" ref="F114:F115">D114*E114</f>
        <v>2000</v>
      </c>
    </row>
    <row r="115" spans="2:6" ht="26.25">
      <c r="B115" s="38"/>
      <c r="C115" s="12" t="s">
        <v>255</v>
      </c>
      <c r="D115" s="5">
        <v>2</v>
      </c>
      <c r="E115" s="39">
        <v>1000</v>
      </c>
      <c r="F115" s="39">
        <f t="shared" si="0"/>
        <v>2000</v>
      </c>
    </row>
    <row r="116" spans="5:6" ht="15">
      <c r="E116" t="s">
        <v>104</v>
      </c>
      <c r="F116" s="40">
        <f>SUM(F111:F115)</f>
        <v>49000</v>
      </c>
    </row>
    <row r="117" ht="15.75" thickBot="1"/>
    <row r="118" spans="2:6" ht="26.25" thickBot="1">
      <c r="B118" s="41" t="s">
        <v>9</v>
      </c>
      <c r="C118" s="294" t="s">
        <v>12</v>
      </c>
      <c r="D118" s="295"/>
      <c r="E118" s="22" t="s">
        <v>64</v>
      </c>
      <c r="F118" s="193"/>
    </row>
    <row r="119" spans="2:6" ht="26.25" thickBot="1">
      <c r="B119" s="204" t="s">
        <v>170</v>
      </c>
      <c r="C119" s="296"/>
      <c r="D119" s="297"/>
      <c r="E119" s="15" t="s">
        <v>65</v>
      </c>
      <c r="F119" s="193"/>
    </row>
    <row r="120" spans="2:6" ht="15.75" thickBot="1">
      <c r="B120" s="23" t="s">
        <v>13</v>
      </c>
      <c r="C120" s="256">
        <v>1</v>
      </c>
      <c r="D120" s="298"/>
      <c r="E120" s="15" t="s">
        <v>14</v>
      </c>
      <c r="F120" s="193"/>
    </row>
    <row r="121" spans="2:6" ht="26.25" thickBot="1">
      <c r="B121" s="32" t="s">
        <v>66</v>
      </c>
      <c r="C121" s="271"/>
      <c r="D121" s="272"/>
      <c r="E121" s="15" t="s">
        <v>67</v>
      </c>
      <c r="F121" s="193"/>
    </row>
    <row r="122" spans="2:6" ht="26.25" thickBot="1">
      <c r="B122" s="142" t="s">
        <v>15</v>
      </c>
      <c r="C122" s="125" t="s">
        <v>42</v>
      </c>
      <c r="D122" s="150" t="s">
        <v>105</v>
      </c>
      <c r="E122" s="290"/>
      <c r="F122" s="291"/>
    </row>
    <row r="123" spans="2:6" ht="15.75" thickBot="1">
      <c r="B123" s="151"/>
      <c r="C123" s="138" t="s">
        <v>44</v>
      </c>
      <c r="D123" s="151" t="s">
        <v>106</v>
      </c>
      <c r="E123" s="44"/>
      <c r="F123" s="45"/>
    </row>
    <row r="124" spans="2:6" ht="15.75" thickBot="1">
      <c r="B124" s="151"/>
      <c r="C124" s="138" t="s">
        <v>21</v>
      </c>
      <c r="D124" s="152" t="s">
        <v>107</v>
      </c>
      <c r="E124" s="44"/>
      <c r="F124" s="45"/>
    </row>
    <row r="125" spans="2:6" ht="15.75" thickBot="1">
      <c r="B125" s="151"/>
      <c r="C125" s="153" t="s">
        <v>48</v>
      </c>
      <c r="D125" s="152" t="s">
        <v>99</v>
      </c>
      <c r="E125" s="290"/>
      <c r="F125" s="291"/>
    </row>
    <row r="126" spans="2:6" ht="39" thickBot="1">
      <c r="B126" s="151"/>
      <c r="C126" s="153" t="s">
        <v>50</v>
      </c>
      <c r="D126" s="152" t="s">
        <v>181</v>
      </c>
      <c r="E126" s="44"/>
      <c r="F126" s="45"/>
    </row>
    <row r="127" spans="2:6" ht="39" thickBot="1">
      <c r="B127" s="151"/>
      <c r="C127" s="153" t="s">
        <v>53</v>
      </c>
      <c r="D127" s="152" t="s">
        <v>108</v>
      </c>
      <c r="E127" s="44"/>
      <c r="F127" s="45"/>
    </row>
    <row r="128" spans="2:6" ht="141" thickBot="1">
      <c r="B128" s="151"/>
      <c r="C128" s="153" t="s">
        <v>55</v>
      </c>
      <c r="D128" s="131" t="s">
        <v>171</v>
      </c>
      <c r="E128" s="290"/>
      <c r="F128" s="291"/>
    </row>
    <row r="129" spans="2:6" ht="117.75" customHeight="1" thickBot="1">
      <c r="B129" s="151"/>
      <c r="C129" s="138" t="s">
        <v>58</v>
      </c>
      <c r="D129" s="142" t="s">
        <v>174</v>
      </c>
      <c r="E129" s="44"/>
      <c r="F129" s="45"/>
    </row>
    <row r="130" spans="2:6" ht="15.75" thickBot="1">
      <c r="B130" s="151"/>
      <c r="C130" s="138" t="s">
        <v>59</v>
      </c>
      <c r="D130" s="142" t="s">
        <v>109</v>
      </c>
      <c r="E130" s="44"/>
      <c r="F130" s="45"/>
    </row>
    <row r="131" spans="2:6" ht="15.75" thickBot="1">
      <c r="B131" s="151"/>
      <c r="C131" s="125" t="s">
        <v>61</v>
      </c>
      <c r="D131" s="150" t="s">
        <v>40</v>
      </c>
      <c r="E131" s="290"/>
      <c r="F131" s="291"/>
    </row>
    <row r="132" ht="15.75" thickBot="1"/>
    <row r="133" spans="2:6" ht="26.25" thickBot="1">
      <c r="B133" s="46" t="s">
        <v>11</v>
      </c>
      <c r="C133" s="286" t="s">
        <v>12</v>
      </c>
      <c r="D133" s="287"/>
      <c r="E133" s="22" t="s">
        <v>64</v>
      </c>
      <c r="F133" s="193"/>
    </row>
    <row r="134" spans="2:6" ht="26.25" thickBot="1">
      <c r="B134" s="204" t="s">
        <v>246</v>
      </c>
      <c r="C134" s="292"/>
      <c r="D134" s="293"/>
      <c r="E134" s="15" t="s">
        <v>65</v>
      </c>
      <c r="F134" s="193"/>
    </row>
    <row r="135" spans="2:6" ht="15.75" thickBot="1">
      <c r="B135" s="23" t="s">
        <v>13</v>
      </c>
      <c r="C135" s="288">
        <v>1</v>
      </c>
      <c r="D135" s="289"/>
      <c r="E135" s="15" t="s">
        <v>14</v>
      </c>
      <c r="F135" s="193"/>
    </row>
    <row r="136" spans="2:6" ht="26.25" thickBot="1">
      <c r="B136" s="32" t="s">
        <v>66</v>
      </c>
      <c r="C136" s="271"/>
      <c r="D136" s="272"/>
      <c r="E136" s="15" t="s">
        <v>67</v>
      </c>
      <c r="F136" s="193"/>
    </row>
    <row r="137" spans="2:6" ht="15.75" thickBot="1">
      <c r="B137" s="142" t="s">
        <v>15</v>
      </c>
      <c r="C137" s="125" t="s">
        <v>42</v>
      </c>
      <c r="D137" s="150" t="s">
        <v>110</v>
      </c>
      <c r="E137" s="290"/>
      <c r="F137" s="291"/>
    </row>
    <row r="138" spans="2:6" ht="15.75" thickBot="1">
      <c r="B138" s="151"/>
      <c r="C138" s="138" t="s">
        <v>44</v>
      </c>
      <c r="D138" s="151" t="s">
        <v>45</v>
      </c>
      <c r="E138" s="44"/>
      <c r="F138" s="45"/>
    </row>
    <row r="139" spans="2:6" ht="26.25" thickBot="1">
      <c r="B139" s="151"/>
      <c r="C139" s="138" t="s">
        <v>21</v>
      </c>
      <c r="D139" s="152" t="s">
        <v>231</v>
      </c>
      <c r="E139" s="44"/>
      <c r="F139" s="45"/>
    </row>
    <row r="140" spans="2:6" ht="15.75" thickBot="1">
      <c r="B140" s="151"/>
      <c r="C140" s="153" t="s">
        <v>48</v>
      </c>
      <c r="D140" s="152" t="s">
        <v>99</v>
      </c>
      <c r="E140" s="290"/>
      <c r="F140" s="291"/>
    </row>
    <row r="141" spans="2:6" ht="39" thickBot="1">
      <c r="B141" s="151"/>
      <c r="C141" s="153" t="s">
        <v>50</v>
      </c>
      <c r="D141" s="152" t="s">
        <v>232</v>
      </c>
      <c r="E141" s="44"/>
      <c r="F141" s="45"/>
    </row>
    <row r="142" spans="2:6" ht="64.5" thickBot="1">
      <c r="B142" s="151"/>
      <c r="C142" s="153" t="s">
        <v>53</v>
      </c>
      <c r="D142" s="152" t="s">
        <v>111</v>
      </c>
      <c r="E142" s="44"/>
      <c r="F142" s="45"/>
    </row>
    <row r="143" spans="2:6" ht="141" thickBot="1">
      <c r="B143" s="151"/>
      <c r="C143" s="153" t="s">
        <v>55</v>
      </c>
      <c r="D143" s="131" t="s">
        <v>171</v>
      </c>
      <c r="E143" s="290"/>
      <c r="F143" s="291"/>
    </row>
    <row r="144" spans="2:6" ht="128.25" thickBot="1">
      <c r="B144" s="151"/>
      <c r="C144" s="138" t="s">
        <v>58</v>
      </c>
      <c r="D144" s="142" t="s">
        <v>174</v>
      </c>
      <c r="E144" s="44"/>
      <c r="F144" s="45"/>
    </row>
    <row r="145" spans="2:6" ht="15.75" thickBot="1">
      <c r="B145" s="154"/>
      <c r="C145" s="125" t="s">
        <v>61</v>
      </c>
      <c r="D145" s="150" t="s">
        <v>40</v>
      </c>
      <c r="E145" s="290"/>
      <c r="F145" s="291"/>
    </row>
    <row r="146" ht="15.75" thickBot="1"/>
    <row r="147" spans="2:6" ht="26.25" thickBot="1">
      <c r="B147" s="46" t="s">
        <v>102</v>
      </c>
      <c r="C147" s="286" t="s">
        <v>12</v>
      </c>
      <c r="D147" s="287"/>
      <c r="E147" s="22" t="s">
        <v>64</v>
      </c>
      <c r="F147" s="193"/>
    </row>
    <row r="148" spans="2:6" ht="26.25" thickBot="1">
      <c r="B148" s="21" t="s">
        <v>103</v>
      </c>
      <c r="C148" s="276"/>
      <c r="D148" s="277"/>
      <c r="E148" s="15" t="s">
        <v>65</v>
      </c>
      <c r="F148" s="193"/>
    </row>
    <row r="149" spans="2:6" ht="15.75" thickBot="1">
      <c r="B149" s="23" t="s">
        <v>13</v>
      </c>
      <c r="C149" s="278">
        <v>1</v>
      </c>
      <c r="D149" s="279"/>
      <c r="E149" s="15" t="s">
        <v>14</v>
      </c>
      <c r="F149" s="193"/>
    </row>
    <row r="150" spans="2:10" ht="26.25" thickBot="1">
      <c r="B150" s="32" t="s">
        <v>66</v>
      </c>
      <c r="C150" s="271"/>
      <c r="D150" s="272"/>
      <c r="E150" s="15" t="s">
        <v>67</v>
      </c>
      <c r="F150" s="193"/>
      <c r="H150" s="184"/>
      <c r="I150" s="187"/>
      <c r="J150" s="185"/>
    </row>
    <row r="151" spans="2:6" ht="26.25" thickBot="1">
      <c r="B151" s="47" t="s">
        <v>15</v>
      </c>
      <c r="C151" s="48" t="s">
        <v>42</v>
      </c>
      <c r="D151" s="49" t="s">
        <v>112</v>
      </c>
      <c r="E151" s="280"/>
      <c r="F151" s="281"/>
    </row>
    <row r="152" spans="2:6" ht="15.75" thickBot="1">
      <c r="B152" s="43"/>
      <c r="C152" s="18" t="s">
        <v>44</v>
      </c>
      <c r="D152" s="43" t="s">
        <v>45</v>
      </c>
      <c r="E152" s="50"/>
      <c r="F152" s="51"/>
    </row>
    <row r="153" spans="2:6" ht="15.75" thickBot="1">
      <c r="B153" s="158"/>
      <c r="C153" s="28" t="s">
        <v>233</v>
      </c>
      <c r="D153" s="159" t="s">
        <v>234</v>
      </c>
      <c r="E153" s="155"/>
      <c r="F153" s="156"/>
    </row>
    <row r="154" spans="2:6" ht="26.25" thickBot="1">
      <c r="B154" s="157" t="s">
        <v>102</v>
      </c>
      <c r="C154" s="282" t="s">
        <v>12</v>
      </c>
      <c r="D154" s="283"/>
      <c r="E154" s="22" t="s">
        <v>64</v>
      </c>
      <c r="F154" s="193"/>
    </row>
    <row r="155" spans="2:6" ht="26.25" thickBot="1">
      <c r="B155" s="21" t="s">
        <v>113</v>
      </c>
      <c r="C155" s="276"/>
      <c r="D155" s="277"/>
      <c r="E155" s="15" t="s">
        <v>65</v>
      </c>
      <c r="F155" s="193"/>
    </row>
    <row r="156" spans="2:6" ht="15.75" thickBot="1">
      <c r="B156" s="23" t="s">
        <v>13</v>
      </c>
      <c r="C156" s="278">
        <v>2</v>
      </c>
      <c r="D156" s="279"/>
      <c r="E156" s="15" t="s">
        <v>14</v>
      </c>
      <c r="F156" s="193"/>
    </row>
    <row r="157" spans="2:6" ht="26.25" thickBot="1">
      <c r="B157" s="32" t="s">
        <v>66</v>
      </c>
      <c r="C157" s="271"/>
      <c r="D157" s="272"/>
      <c r="E157" s="15" t="s">
        <v>67</v>
      </c>
      <c r="F157" s="193"/>
    </row>
    <row r="158" spans="2:6" ht="39" thickBot="1">
      <c r="B158" s="47" t="s">
        <v>15</v>
      </c>
      <c r="C158" s="34" t="s">
        <v>114</v>
      </c>
      <c r="D158" s="49"/>
      <c r="E158" s="280"/>
      <c r="F158" s="281"/>
    </row>
    <row r="159" spans="2:6" ht="26.25" thickBot="1">
      <c r="B159" s="52" t="s">
        <v>102</v>
      </c>
      <c r="C159" s="284" t="s">
        <v>12</v>
      </c>
      <c r="D159" s="285"/>
      <c r="E159" s="31" t="s">
        <v>64</v>
      </c>
      <c r="F159" s="194"/>
    </row>
    <row r="160" spans="2:6" ht="26.25" thickBot="1">
      <c r="B160" s="21" t="s">
        <v>115</v>
      </c>
      <c r="C160" s="276"/>
      <c r="D160" s="277"/>
      <c r="E160" s="15" t="s">
        <v>65</v>
      </c>
      <c r="F160" s="193"/>
    </row>
    <row r="161" spans="2:6" ht="15.75" thickBot="1">
      <c r="B161" s="23" t="s">
        <v>13</v>
      </c>
      <c r="C161" s="278">
        <v>2</v>
      </c>
      <c r="D161" s="279"/>
      <c r="E161" s="15" t="s">
        <v>14</v>
      </c>
      <c r="F161" s="193"/>
    </row>
    <row r="162" spans="2:6" ht="26.25" thickBot="1">
      <c r="B162" s="32" t="s">
        <v>66</v>
      </c>
      <c r="C162" s="271"/>
      <c r="D162" s="272"/>
      <c r="E162" s="15" t="s">
        <v>67</v>
      </c>
      <c r="F162" s="193"/>
    </row>
    <row r="163" spans="2:6" ht="39" thickBot="1">
      <c r="B163" s="54" t="s">
        <v>15</v>
      </c>
      <c r="C163" s="55" t="s">
        <v>116</v>
      </c>
      <c r="D163" s="49"/>
      <c r="E163" s="280"/>
      <c r="F163" s="281"/>
    </row>
    <row r="164" spans="2:6" ht="15">
      <c r="B164" s="2"/>
      <c r="C164" s="3"/>
      <c r="D164" s="3"/>
      <c r="E164" s="3"/>
      <c r="F164" s="4"/>
    </row>
    <row r="165" spans="2:6" ht="15">
      <c r="B165" s="262" t="s">
        <v>97</v>
      </c>
      <c r="C165" s="263"/>
      <c r="D165" s="263"/>
      <c r="E165" s="263"/>
      <c r="F165" s="264"/>
    </row>
    <row r="166" spans="2:6" ht="26.25">
      <c r="B166" s="5" t="s">
        <v>6</v>
      </c>
      <c r="C166" s="5" t="s">
        <v>7</v>
      </c>
      <c r="D166" s="5" t="s">
        <v>8</v>
      </c>
      <c r="E166" s="5" t="s">
        <v>260</v>
      </c>
      <c r="F166" s="6" t="s">
        <v>249</v>
      </c>
    </row>
    <row r="167" spans="2:6" ht="15">
      <c r="B167" s="7" t="s">
        <v>9</v>
      </c>
      <c r="C167" s="8" t="s">
        <v>10</v>
      </c>
      <c r="D167" s="8">
        <v>2</v>
      </c>
      <c r="E167" s="9">
        <v>20000</v>
      </c>
      <c r="F167" s="9">
        <f>D167*E167</f>
        <v>40000</v>
      </c>
    </row>
    <row r="168" ht="15.75" thickBot="1">
      <c r="F168" s="13">
        <f>SUM(F167:F167)</f>
        <v>40000</v>
      </c>
    </row>
    <row r="169" spans="2:6" ht="26.25" thickBot="1">
      <c r="B169" s="56" t="s">
        <v>9</v>
      </c>
      <c r="C169" s="265" t="s">
        <v>12</v>
      </c>
      <c r="D169" s="266"/>
      <c r="E169" s="31" t="s">
        <v>64</v>
      </c>
      <c r="F169" s="194"/>
    </row>
    <row r="170" spans="2:6" ht="26.25" thickBot="1">
      <c r="B170" s="56" t="s">
        <v>10</v>
      </c>
      <c r="C170" s="267"/>
      <c r="D170" s="268"/>
      <c r="E170" s="15" t="s">
        <v>65</v>
      </c>
      <c r="F170" s="193"/>
    </row>
    <row r="171" spans="2:6" ht="15.75" thickBot="1">
      <c r="B171" s="16" t="s">
        <v>13</v>
      </c>
      <c r="C171" s="269">
        <v>2</v>
      </c>
      <c r="D171" s="270"/>
      <c r="E171" s="15" t="s">
        <v>14</v>
      </c>
      <c r="F171" s="193"/>
    </row>
    <row r="172" spans="2:6" ht="26.25" thickBot="1">
      <c r="B172" s="32" t="s">
        <v>66</v>
      </c>
      <c r="C172" s="271"/>
      <c r="D172" s="272"/>
      <c r="E172" s="15" t="s">
        <v>67</v>
      </c>
      <c r="F172" s="193"/>
    </row>
    <row r="173" spans="2:6" ht="15.75" thickBot="1">
      <c r="B173" s="274" t="s">
        <v>15</v>
      </c>
      <c r="C173" s="130" t="s">
        <v>16</v>
      </c>
      <c r="D173" s="160" t="s">
        <v>117</v>
      </c>
      <c r="E173" s="57"/>
      <c r="F173" s="58"/>
    </row>
    <row r="174" spans="2:6" ht="141" thickBot="1">
      <c r="B174" s="275"/>
      <c r="C174" s="130" t="s">
        <v>19</v>
      </c>
      <c r="D174" s="131" t="s">
        <v>171</v>
      </c>
      <c r="E174" s="57"/>
      <c r="F174" s="58"/>
    </row>
    <row r="175" spans="2:6" ht="15.75" thickBot="1">
      <c r="B175" s="275"/>
      <c r="C175" s="130" t="s">
        <v>20</v>
      </c>
      <c r="D175" s="160" t="s">
        <v>167</v>
      </c>
      <c r="E175" s="57"/>
      <c r="F175" s="58"/>
    </row>
    <row r="176" spans="2:6" ht="15.75" thickBot="1">
      <c r="B176" s="275"/>
      <c r="C176" s="130" t="s">
        <v>21</v>
      </c>
      <c r="D176" s="207" t="s">
        <v>237</v>
      </c>
      <c r="E176" s="57"/>
      <c r="F176" s="58"/>
    </row>
    <row r="177" spans="2:6" ht="15.75" thickBot="1">
      <c r="B177" s="275"/>
      <c r="C177" s="130" t="s">
        <v>22</v>
      </c>
      <c r="D177" s="160" t="s">
        <v>235</v>
      </c>
      <c r="E177" s="57"/>
      <c r="F177" s="58"/>
    </row>
    <row r="178" spans="2:6" ht="15.75" thickBot="1">
      <c r="B178" s="132"/>
      <c r="C178" s="130" t="s">
        <v>24</v>
      </c>
      <c r="D178" s="160" t="s">
        <v>25</v>
      </c>
      <c r="E178" s="57"/>
      <c r="F178" s="58"/>
    </row>
    <row r="179" spans="2:6" ht="15.75" thickBot="1">
      <c r="B179" s="132"/>
      <c r="C179" s="130" t="s">
        <v>26</v>
      </c>
      <c r="D179" s="160" t="s">
        <v>27</v>
      </c>
      <c r="E179" s="57"/>
      <c r="F179" s="58"/>
    </row>
    <row r="180" spans="2:6" ht="15.75" thickBot="1">
      <c r="B180" s="132"/>
      <c r="C180" s="130" t="s">
        <v>28</v>
      </c>
      <c r="D180" s="160" t="s">
        <v>29</v>
      </c>
      <c r="E180" s="57"/>
      <c r="F180" s="58"/>
    </row>
    <row r="181" spans="2:6" ht="15.75" thickBot="1">
      <c r="B181" s="132"/>
      <c r="C181" s="130" t="s">
        <v>30</v>
      </c>
      <c r="D181" s="160" t="s">
        <v>31</v>
      </c>
      <c r="E181" s="57"/>
      <c r="F181" s="58"/>
    </row>
    <row r="182" spans="2:6" ht="15.75" thickBot="1">
      <c r="B182" s="132"/>
      <c r="C182" s="130" t="s">
        <v>32</v>
      </c>
      <c r="D182" s="160" t="s">
        <v>33</v>
      </c>
      <c r="E182" s="57"/>
      <c r="F182" s="58"/>
    </row>
    <row r="183" spans="2:6" ht="26.25" thickBot="1">
      <c r="B183" s="132"/>
      <c r="C183" s="130" t="s">
        <v>34</v>
      </c>
      <c r="D183" s="160" t="s">
        <v>236</v>
      </c>
      <c r="E183" s="57"/>
      <c r="F183" s="58"/>
    </row>
    <row r="184" spans="2:6" ht="26.25" thickBot="1">
      <c r="B184" s="132"/>
      <c r="C184" s="130" t="s">
        <v>36</v>
      </c>
      <c r="D184" s="160" t="s">
        <v>37</v>
      </c>
      <c r="E184" s="57"/>
      <c r="F184" s="58"/>
    </row>
    <row r="185" spans="2:6" ht="128.25" thickBot="1">
      <c r="B185" s="132"/>
      <c r="C185" s="133" t="s">
        <v>38</v>
      </c>
      <c r="D185" s="142" t="s">
        <v>174</v>
      </c>
      <c r="E185" s="57"/>
      <c r="F185" s="58"/>
    </row>
    <row r="186" spans="2:6" ht="15.75" thickBot="1">
      <c r="B186" s="134"/>
      <c r="C186" s="161" t="s">
        <v>39</v>
      </c>
      <c r="D186" s="160" t="s">
        <v>40</v>
      </c>
      <c r="E186" s="57"/>
      <c r="F186" s="58"/>
    </row>
    <row r="187" spans="2:6" ht="15">
      <c r="B187" s="37"/>
      <c r="C187" s="37"/>
      <c r="D187" s="37"/>
      <c r="E187" s="37"/>
      <c r="F187" s="37"/>
    </row>
    <row r="188" spans="2:6" ht="26.25">
      <c r="B188" s="5" t="s">
        <v>6</v>
      </c>
      <c r="C188" s="5" t="s">
        <v>7</v>
      </c>
      <c r="D188" s="5" t="s">
        <v>8</v>
      </c>
      <c r="E188" s="5" t="s">
        <v>260</v>
      </c>
      <c r="F188" s="6" t="s">
        <v>250</v>
      </c>
    </row>
    <row r="189" spans="2:6" ht="15">
      <c r="B189" s="232" t="s">
        <v>97</v>
      </c>
      <c r="C189" s="233"/>
      <c r="D189" s="233"/>
      <c r="E189" s="233"/>
      <c r="F189" s="234"/>
    </row>
    <row r="190" spans="2:6" ht="15">
      <c r="B190" s="29" t="s">
        <v>9</v>
      </c>
      <c r="C190" s="29" t="s">
        <v>62</v>
      </c>
      <c r="D190" s="29">
        <v>2</v>
      </c>
      <c r="E190" s="30">
        <v>20000</v>
      </c>
      <c r="F190" s="30">
        <f>E190*D190</f>
        <v>40000</v>
      </c>
    </row>
    <row r="191" ht="15.75" thickBot="1"/>
    <row r="192" spans="2:6" ht="15.75" thickBot="1">
      <c r="B192" s="238"/>
      <c r="C192" s="239"/>
      <c r="D192" s="239"/>
      <c r="E192" s="239"/>
      <c r="F192" s="240"/>
    </row>
    <row r="193" spans="2:6" ht="26.25" thickBot="1">
      <c r="B193" s="21" t="s">
        <v>9</v>
      </c>
      <c r="C193" s="241" t="s">
        <v>12</v>
      </c>
      <c r="D193" s="242"/>
      <c r="E193" s="31" t="s">
        <v>64</v>
      </c>
      <c r="F193" s="192"/>
    </row>
    <row r="194" spans="2:6" ht="26.25" thickBot="1">
      <c r="B194" s="204" t="s">
        <v>41</v>
      </c>
      <c r="C194" s="254"/>
      <c r="D194" s="255"/>
      <c r="E194" s="42" t="s">
        <v>65</v>
      </c>
      <c r="F194" s="193"/>
    </row>
    <row r="195" spans="2:6" ht="15.75" thickBot="1">
      <c r="B195" s="23" t="s">
        <v>13</v>
      </c>
      <c r="C195" s="243">
        <v>2</v>
      </c>
      <c r="D195" s="244"/>
      <c r="E195" s="42" t="s">
        <v>14</v>
      </c>
      <c r="F195" s="193"/>
    </row>
    <row r="196" spans="2:6" ht="26.25" thickBot="1">
      <c r="B196" s="32" t="s">
        <v>66</v>
      </c>
      <c r="C196" s="245"/>
      <c r="D196" s="246"/>
      <c r="E196" s="42" t="s">
        <v>67</v>
      </c>
      <c r="F196" s="193"/>
    </row>
    <row r="197" spans="2:6" ht="141" thickBot="1">
      <c r="B197" s="247" t="s">
        <v>15</v>
      </c>
      <c r="C197" s="138" t="s">
        <v>55</v>
      </c>
      <c r="D197" s="131" t="s">
        <v>171</v>
      </c>
      <c r="E197" s="250"/>
      <c r="F197" s="229"/>
    </row>
    <row r="198" spans="2:6" ht="26.25" thickBot="1">
      <c r="B198" s="248"/>
      <c r="C198" s="138" t="s">
        <v>68</v>
      </c>
      <c r="D198" s="143" t="s">
        <v>69</v>
      </c>
      <c r="E198" s="250"/>
      <c r="F198" s="229"/>
    </row>
    <row r="199" spans="2:6" ht="15.75" thickBot="1">
      <c r="B199" s="248"/>
      <c r="C199" s="138" t="s">
        <v>70</v>
      </c>
      <c r="D199" s="143" t="s">
        <v>71</v>
      </c>
      <c r="E199" s="59"/>
      <c r="F199" s="36"/>
    </row>
    <row r="200" spans="2:6" ht="15.75" thickBot="1">
      <c r="B200" s="248"/>
      <c r="C200" s="138" t="s">
        <v>72</v>
      </c>
      <c r="D200" s="143" t="s">
        <v>73</v>
      </c>
      <c r="E200" s="250"/>
      <c r="F200" s="229"/>
    </row>
    <row r="201" spans="2:6" ht="15.75" thickBot="1">
      <c r="B201" s="248"/>
      <c r="C201" s="138" t="s">
        <v>74</v>
      </c>
      <c r="D201" s="143" t="s">
        <v>75</v>
      </c>
      <c r="E201" s="250"/>
      <c r="F201" s="229"/>
    </row>
    <row r="202" spans="2:6" ht="15.75" thickBot="1">
      <c r="B202" s="248"/>
      <c r="C202" s="138" t="s">
        <v>76</v>
      </c>
      <c r="D202" s="143" t="s">
        <v>227</v>
      </c>
      <c r="E202" s="250"/>
      <c r="F202" s="229"/>
    </row>
    <row r="203" spans="2:6" ht="26.25" thickBot="1">
      <c r="B203" s="248"/>
      <c r="C203" s="138" t="s">
        <v>77</v>
      </c>
      <c r="D203" s="151" t="s">
        <v>78</v>
      </c>
      <c r="E203" s="250"/>
      <c r="F203" s="229"/>
    </row>
    <row r="204" spans="2:9" ht="118.5" customHeight="1" thickBot="1">
      <c r="B204" s="248"/>
      <c r="C204" s="138" t="s">
        <v>79</v>
      </c>
      <c r="D204" s="140" t="s">
        <v>174</v>
      </c>
      <c r="E204" s="250"/>
      <c r="F204" s="229"/>
      <c r="H204" s="183"/>
      <c r="I204" s="184"/>
    </row>
    <row r="205" spans="2:6" ht="90" thickBot="1">
      <c r="B205" s="248"/>
      <c r="C205" s="138" t="s">
        <v>80</v>
      </c>
      <c r="D205" s="143" t="s">
        <v>81</v>
      </c>
      <c r="E205" s="228"/>
      <c r="F205" s="229"/>
    </row>
    <row r="206" spans="2:6" ht="15.75" thickBot="1">
      <c r="B206" s="249"/>
      <c r="C206" s="162" t="s">
        <v>39</v>
      </c>
      <c r="D206" s="163" t="s">
        <v>40</v>
      </c>
      <c r="E206" s="230"/>
      <c r="F206" s="231"/>
    </row>
    <row r="207" spans="2:6" ht="15">
      <c r="B207" s="37"/>
      <c r="C207" s="37"/>
      <c r="D207" s="37"/>
      <c r="E207" s="37"/>
      <c r="F207" s="37"/>
    </row>
    <row r="208" spans="2:6" ht="26.25">
      <c r="B208" s="5" t="s">
        <v>6</v>
      </c>
      <c r="C208" s="5" t="s">
        <v>7</v>
      </c>
      <c r="D208" s="5" t="s">
        <v>8</v>
      </c>
      <c r="E208" s="5" t="s">
        <v>260</v>
      </c>
      <c r="F208" s="6" t="s">
        <v>250</v>
      </c>
    </row>
    <row r="209" spans="2:6" ht="15">
      <c r="B209" s="232" t="s">
        <v>118</v>
      </c>
      <c r="C209" s="233"/>
      <c r="D209" s="233"/>
      <c r="E209" s="233"/>
      <c r="F209" s="234"/>
    </row>
    <row r="210" spans="2:11" ht="15">
      <c r="B210" s="29" t="s">
        <v>9</v>
      </c>
      <c r="C210" s="29" t="s">
        <v>62</v>
      </c>
      <c r="D210" s="29">
        <v>6</v>
      </c>
      <c r="E210" s="30">
        <v>20000</v>
      </c>
      <c r="F210" s="30">
        <v>120000</v>
      </c>
      <c r="H210" s="183"/>
      <c r="I210" s="251"/>
      <c r="J210" s="185"/>
      <c r="K210" s="185"/>
    </row>
    <row r="211" spans="8:11" ht="15.75" thickBot="1">
      <c r="H211" s="185"/>
      <c r="I211" s="251"/>
      <c r="J211" s="185"/>
      <c r="K211" s="185"/>
    </row>
    <row r="212" spans="2:11" ht="15.75" thickBot="1">
      <c r="B212" s="235" t="s">
        <v>63</v>
      </c>
      <c r="C212" s="236"/>
      <c r="D212" s="236"/>
      <c r="E212" s="236"/>
      <c r="F212" s="237"/>
      <c r="H212" s="185"/>
      <c r="I212" s="251"/>
      <c r="J212" s="185"/>
      <c r="K212" s="185"/>
    </row>
    <row r="213" spans="2:11" ht="15.75" thickBot="1">
      <c r="B213" s="238"/>
      <c r="C213" s="239"/>
      <c r="D213" s="239"/>
      <c r="E213" s="239"/>
      <c r="F213" s="240"/>
      <c r="H213" s="185"/>
      <c r="I213" s="185"/>
      <c r="J213" s="185"/>
      <c r="K213" s="185"/>
    </row>
    <row r="214" spans="2:11" ht="26.25" thickBot="1">
      <c r="B214" s="21" t="s">
        <v>9</v>
      </c>
      <c r="C214" s="241" t="s">
        <v>12</v>
      </c>
      <c r="D214" s="242"/>
      <c r="E214" s="31" t="s">
        <v>64</v>
      </c>
      <c r="F214" s="195"/>
      <c r="H214" s="185"/>
      <c r="I214" s="185"/>
      <c r="J214" s="185"/>
      <c r="K214" s="185"/>
    </row>
    <row r="215" spans="2:11" ht="26.25" thickBot="1">
      <c r="B215" s="204" t="s">
        <v>41</v>
      </c>
      <c r="C215" s="254"/>
      <c r="D215" s="255"/>
      <c r="E215" s="42" t="s">
        <v>65</v>
      </c>
      <c r="F215" s="198"/>
      <c r="H215" s="185"/>
      <c r="I215" s="185"/>
      <c r="J215" s="185"/>
      <c r="K215" s="185"/>
    </row>
    <row r="216" spans="2:11" ht="15.75" thickBot="1">
      <c r="B216" s="23" t="s">
        <v>13</v>
      </c>
      <c r="C216" s="256">
        <v>6</v>
      </c>
      <c r="D216" s="244"/>
      <c r="E216" s="15" t="s">
        <v>14</v>
      </c>
      <c r="F216" s="196"/>
      <c r="H216" s="185"/>
      <c r="I216" s="185"/>
      <c r="J216" s="185"/>
      <c r="K216" s="185"/>
    </row>
    <row r="217" spans="2:11" ht="26.25" thickBot="1">
      <c r="B217" s="32" t="s">
        <v>66</v>
      </c>
      <c r="C217" s="257"/>
      <c r="D217" s="258"/>
      <c r="E217" s="15" t="s">
        <v>67</v>
      </c>
      <c r="F217" s="196"/>
      <c r="H217" s="185"/>
      <c r="I217" s="185"/>
      <c r="J217" s="185"/>
      <c r="K217" s="185"/>
    </row>
    <row r="218" spans="2:11" ht="141" thickBot="1">
      <c r="B218" s="259" t="s">
        <v>15</v>
      </c>
      <c r="C218" s="138" t="s">
        <v>55</v>
      </c>
      <c r="D218" s="131" t="s">
        <v>171</v>
      </c>
      <c r="E218" s="260"/>
      <c r="F218" s="261"/>
      <c r="H218" s="185"/>
      <c r="I218" s="185"/>
      <c r="J218" s="185"/>
      <c r="K218" s="185"/>
    </row>
    <row r="219" spans="2:11" ht="15.75" thickBot="1">
      <c r="B219" s="248"/>
      <c r="C219" s="138" t="s">
        <v>68</v>
      </c>
      <c r="D219" s="146" t="s">
        <v>84</v>
      </c>
      <c r="E219" s="252"/>
      <c r="F219" s="253"/>
      <c r="H219" s="185"/>
      <c r="I219" s="185"/>
      <c r="J219" s="185"/>
      <c r="K219" s="185"/>
    </row>
    <row r="220" spans="2:11" ht="15.75" thickBot="1">
      <c r="B220" s="248"/>
      <c r="C220" s="138" t="s">
        <v>85</v>
      </c>
      <c r="D220" s="146" t="s">
        <v>86</v>
      </c>
      <c r="E220" s="252"/>
      <c r="F220" s="253"/>
      <c r="H220" s="185"/>
      <c r="I220" s="185"/>
      <c r="J220" s="185"/>
      <c r="K220" s="185"/>
    </row>
    <row r="221" spans="2:11" ht="15.75" thickBot="1">
      <c r="B221" s="248"/>
      <c r="C221" s="138" t="s">
        <v>87</v>
      </c>
      <c r="D221" s="146"/>
      <c r="E221" s="252"/>
      <c r="F221" s="253"/>
      <c r="H221" s="183"/>
      <c r="I221" s="183"/>
      <c r="J221" s="185"/>
      <c r="K221" s="185"/>
    </row>
    <row r="222" spans="2:6" ht="51.75" thickBot="1">
      <c r="B222" s="248"/>
      <c r="C222" s="138" t="s">
        <v>88</v>
      </c>
      <c r="D222" s="146" t="s">
        <v>228</v>
      </c>
      <c r="E222" s="26"/>
      <c r="F222" s="60"/>
    </row>
    <row r="223" spans="2:6" ht="15.75" thickBot="1">
      <c r="B223" s="248"/>
      <c r="C223" s="138" t="s">
        <v>89</v>
      </c>
      <c r="D223" s="146" t="s">
        <v>90</v>
      </c>
      <c r="E223" s="26"/>
      <c r="F223" s="60"/>
    </row>
    <row r="224" spans="2:6" ht="26.25" thickBot="1">
      <c r="B224" s="248"/>
      <c r="C224" s="138" t="s">
        <v>76</v>
      </c>
      <c r="D224" s="146" t="s">
        <v>180</v>
      </c>
      <c r="E224" s="26"/>
      <c r="F224" s="60"/>
    </row>
    <row r="225" spans="2:6" ht="39" thickBot="1">
      <c r="B225" s="248"/>
      <c r="C225" s="138" t="s">
        <v>91</v>
      </c>
      <c r="D225" s="208" t="s">
        <v>178</v>
      </c>
      <c r="E225" s="26"/>
      <c r="F225" s="60"/>
    </row>
    <row r="226" spans="2:6" ht="128.25" thickBot="1">
      <c r="B226" s="248"/>
      <c r="C226" s="138" t="s">
        <v>79</v>
      </c>
      <c r="D226" s="140" t="s">
        <v>174</v>
      </c>
      <c r="E226" s="252"/>
      <c r="F226" s="253"/>
    </row>
    <row r="227" spans="2:6" ht="15.75" thickBot="1">
      <c r="B227" s="248"/>
      <c r="C227" s="138" t="s">
        <v>92</v>
      </c>
      <c r="D227" s="147" t="s">
        <v>93</v>
      </c>
      <c r="E227" s="252"/>
      <c r="F227" s="253"/>
    </row>
    <row r="228" spans="2:6" ht="26.25" thickBot="1">
      <c r="B228" s="248"/>
      <c r="C228" s="19" t="s">
        <v>94</v>
      </c>
      <c r="D228" s="135" t="s">
        <v>179</v>
      </c>
      <c r="E228" s="252"/>
      <c r="F228" s="253"/>
    </row>
    <row r="229" spans="2:6" ht="26.25" thickBot="1">
      <c r="B229" s="248"/>
      <c r="C229" s="148" t="s">
        <v>39</v>
      </c>
      <c r="D229" s="149" t="s">
        <v>95</v>
      </c>
      <c r="E229" s="252"/>
      <c r="F229" s="253"/>
    </row>
    <row r="230" ht="15.75" thickBot="1">
      <c r="C230" s="61"/>
    </row>
    <row r="231" spans="2:6" ht="26.25">
      <c r="B231" s="62" t="s">
        <v>6</v>
      </c>
      <c r="C231" s="63" t="s">
        <v>7</v>
      </c>
      <c r="D231" s="63" t="s">
        <v>8</v>
      </c>
      <c r="E231" s="5" t="s">
        <v>260</v>
      </c>
      <c r="F231" s="64" t="s">
        <v>251</v>
      </c>
    </row>
    <row r="232" spans="2:6" ht="15">
      <c r="B232" s="317" t="s">
        <v>121</v>
      </c>
      <c r="C232" s="318"/>
      <c r="D232" s="318"/>
      <c r="E232" s="318"/>
      <c r="F232" s="319"/>
    </row>
    <row r="233" spans="2:6" ht="25.5">
      <c r="B233" s="65" t="s">
        <v>9</v>
      </c>
      <c r="C233" s="66" t="s">
        <v>122</v>
      </c>
      <c r="D233" s="67">
        <v>4</v>
      </c>
      <c r="E233" s="68">
        <v>30000</v>
      </c>
      <c r="F233" s="69">
        <f aca="true" t="shared" si="1" ref="F233">D233*E233</f>
        <v>120000</v>
      </c>
    </row>
    <row r="235" spans="2:6" ht="15">
      <c r="B235" s="320" t="s">
        <v>123</v>
      </c>
      <c r="C235" s="321"/>
      <c r="D235" s="321"/>
      <c r="E235" s="321"/>
      <c r="F235" s="322"/>
    </row>
    <row r="236" spans="2:6" ht="26.25" thickBot="1">
      <c r="B236" s="70" t="s">
        <v>9</v>
      </c>
      <c r="C236" s="336" t="s">
        <v>12</v>
      </c>
      <c r="D236" s="337"/>
      <c r="E236" s="71" t="s">
        <v>64</v>
      </c>
      <c r="F236" s="199"/>
    </row>
    <row r="237" spans="2:6" ht="39" thickBot="1">
      <c r="B237" s="209" t="s">
        <v>124</v>
      </c>
      <c r="C237" s="338"/>
      <c r="D237" s="339"/>
      <c r="E237" s="72" t="s">
        <v>65</v>
      </c>
      <c r="F237" s="200"/>
    </row>
    <row r="238" spans="2:6" ht="15.75" thickBot="1">
      <c r="B238" s="73" t="s">
        <v>13</v>
      </c>
      <c r="C238" s="340">
        <v>4</v>
      </c>
      <c r="D238" s="341"/>
      <c r="E238" s="72" t="s">
        <v>14</v>
      </c>
      <c r="F238" s="200"/>
    </row>
    <row r="239" spans="2:7" ht="26.25" thickBot="1">
      <c r="B239" s="215" t="s">
        <v>66</v>
      </c>
      <c r="C239" s="342"/>
      <c r="D239" s="343"/>
      <c r="E239" s="216" t="s">
        <v>67</v>
      </c>
      <c r="F239" s="211"/>
      <c r="G239" s="1"/>
    </row>
    <row r="240" spans="2:6" ht="141" thickBot="1">
      <c r="B240" s="344" t="s">
        <v>15</v>
      </c>
      <c r="C240" s="217" t="s">
        <v>183</v>
      </c>
      <c r="D240" s="218" t="s">
        <v>182</v>
      </c>
      <c r="E240" s="347"/>
      <c r="F240" s="343"/>
    </row>
    <row r="241" spans="2:6" ht="117" customHeight="1" thickBot="1">
      <c r="B241" s="345"/>
      <c r="C241" s="127" t="s">
        <v>184</v>
      </c>
      <c r="D241" s="142" t="s">
        <v>174</v>
      </c>
      <c r="E241" s="348"/>
      <c r="F241" s="349"/>
    </row>
    <row r="242" spans="2:6" ht="15.75" thickBot="1">
      <c r="B242" s="345"/>
      <c r="C242" s="127" t="s">
        <v>185</v>
      </c>
      <c r="D242" s="164" t="s">
        <v>186</v>
      </c>
      <c r="E242" s="350"/>
      <c r="F242" s="351"/>
    </row>
    <row r="243" spans="2:6" ht="15.75" thickBot="1">
      <c r="B243" s="345"/>
      <c r="C243" s="127" t="s">
        <v>70</v>
      </c>
      <c r="D243" s="164" t="s">
        <v>187</v>
      </c>
      <c r="E243" s="122"/>
      <c r="F243" s="123"/>
    </row>
    <row r="244" spans="2:6" ht="15.75" thickBot="1">
      <c r="B244" s="345"/>
      <c r="C244" s="127" t="s">
        <v>72</v>
      </c>
      <c r="D244" s="128" t="s">
        <v>188</v>
      </c>
      <c r="E244" s="350"/>
      <c r="F244" s="351"/>
    </row>
    <row r="245" spans="2:10" ht="15.75" thickBot="1">
      <c r="B245" s="345"/>
      <c r="C245" s="126" t="s">
        <v>192</v>
      </c>
      <c r="D245" s="165" t="s">
        <v>193</v>
      </c>
      <c r="E245" s="352"/>
      <c r="F245" s="353"/>
      <c r="H245" s="185"/>
      <c r="I245" s="185"/>
      <c r="J245" s="1"/>
    </row>
    <row r="246" spans="2:10" ht="15.75" thickBot="1">
      <c r="B246" s="345"/>
      <c r="C246" s="126" t="s">
        <v>190</v>
      </c>
      <c r="D246" s="165" t="s">
        <v>189</v>
      </c>
      <c r="E246" s="352"/>
      <c r="F246" s="353"/>
      <c r="J246" s="1"/>
    </row>
    <row r="247" spans="2:6" ht="39" thickBot="1">
      <c r="B247" s="345"/>
      <c r="C247" s="126" t="s">
        <v>191</v>
      </c>
      <c r="D247" s="165" t="s">
        <v>238</v>
      </c>
      <c r="E247" s="352"/>
      <c r="F247" s="353"/>
    </row>
    <row r="248" spans="2:6" ht="39" thickBot="1">
      <c r="B248" s="345"/>
      <c r="C248" s="126" t="s">
        <v>194</v>
      </c>
      <c r="D248" s="165" t="s">
        <v>253</v>
      </c>
      <c r="E248" s="352"/>
      <c r="F248" s="353"/>
    </row>
    <row r="249" spans="2:6" ht="15.75" thickBot="1">
      <c r="B249" s="345"/>
      <c r="C249" s="127" t="s">
        <v>195</v>
      </c>
      <c r="D249" s="165" t="s">
        <v>196</v>
      </c>
      <c r="E249" s="352"/>
      <c r="F249" s="353"/>
    </row>
    <row r="250" spans="2:6" ht="15.75" thickBot="1">
      <c r="B250" s="345"/>
      <c r="C250" s="126" t="s">
        <v>156</v>
      </c>
      <c r="D250" s="165" t="s">
        <v>239</v>
      </c>
      <c r="E250" s="352"/>
      <c r="F250" s="353"/>
    </row>
    <row r="251" spans="2:6" ht="15.75" thickBot="1">
      <c r="B251" s="345"/>
      <c r="C251" s="128" t="s">
        <v>198</v>
      </c>
      <c r="D251" s="165" t="s">
        <v>197</v>
      </c>
      <c r="E251" s="350"/>
      <c r="F251" s="351"/>
    </row>
    <row r="252" spans="2:6" ht="26.25" thickBot="1">
      <c r="B252" s="345"/>
      <c r="C252" s="129" t="s">
        <v>200</v>
      </c>
      <c r="D252" s="165" t="s">
        <v>201</v>
      </c>
      <c r="E252" s="350"/>
      <c r="F252" s="351"/>
    </row>
    <row r="253" spans="2:6" ht="15.75" thickBot="1">
      <c r="B253" s="345"/>
      <c r="C253" s="128" t="s">
        <v>125</v>
      </c>
      <c r="D253" s="165" t="s">
        <v>125</v>
      </c>
      <c r="E253" s="352"/>
      <c r="F253" s="353"/>
    </row>
    <row r="254" spans="2:6" ht="15.75" thickBot="1">
      <c r="B254" s="346"/>
      <c r="C254" s="127" t="s">
        <v>39</v>
      </c>
      <c r="D254" s="165" t="s">
        <v>199</v>
      </c>
      <c r="E254" s="354"/>
      <c r="F254" s="355"/>
    </row>
    <row r="255" spans="2:6" ht="15.75" thickBot="1">
      <c r="B255" s="75"/>
      <c r="C255" s="76"/>
      <c r="D255" s="76"/>
      <c r="E255" s="77"/>
      <c r="F255" s="78"/>
    </row>
    <row r="256" spans="2:6" ht="26.25">
      <c r="B256" s="62" t="s">
        <v>6</v>
      </c>
      <c r="C256" s="63" t="s">
        <v>7</v>
      </c>
      <c r="D256" s="63" t="s">
        <v>8</v>
      </c>
      <c r="E256" s="5" t="s">
        <v>260</v>
      </c>
      <c r="F256" s="64" t="s">
        <v>251</v>
      </c>
    </row>
    <row r="257" spans="2:6" ht="15">
      <c r="B257" s="356" t="s">
        <v>126</v>
      </c>
      <c r="C257" s="357"/>
      <c r="D257" s="357"/>
      <c r="E257" s="357"/>
      <c r="F257" s="358"/>
    </row>
    <row r="258" spans="2:6" ht="25.5">
      <c r="B258" s="81" t="s">
        <v>9</v>
      </c>
      <c r="C258" s="82" t="s">
        <v>127</v>
      </c>
      <c r="D258" s="81">
        <v>1</v>
      </c>
      <c r="E258" s="83">
        <v>30000</v>
      </c>
      <c r="F258" s="83">
        <f aca="true" t="shared" si="2" ref="F258">D258*E258</f>
        <v>30000</v>
      </c>
    </row>
    <row r="259" spans="2:6" ht="15.75" thickBot="1">
      <c r="B259" s="79"/>
      <c r="C259" s="79"/>
      <c r="D259" s="79"/>
      <c r="E259" s="79"/>
      <c r="F259" s="79"/>
    </row>
    <row r="260" spans="2:6" ht="15.75" thickBot="1">
      <c r="B260" s="359" t="s">
        <v>126</v>
      </c>
      <c r="C260" s="360"/>
      <c r="D260" s="360"/>
      <c r="E260" s="360"/>
      <c r="F260" s="343"/>
    </row>
    <row r="261" spans="2:6" ht="26.25" thickBot="1">
      <c r="B261" s="70" t="s">
        <v>9</v>
      </c>
      <c r="C261" s="336" t="s">
        <v>12</v>
      </c>
      <c r="D261" s="337"/>
      <c r="E261" s="212" t="s">
        <v>64</v>
      </c>
      <c r="F261" s="214"/>
    </row>
    <row r="262" spans="2:6" ht="39" thickBot="1">
      <c r="B262" s="209" t="s">
        <v>128</v>
      </c>
      <c r="C262" s="338"/>
      <c r="D262" s="339"/>
      <c r="E262" s="72" t="s">
        <v>65</v>
      </c>
      <c r="F262" s="199"/>
    </row>
    <row r="263" spans="2:6" ht="15.75" thickBot="1">
      <c r="B263" s="73" t="s">
        <v>13</v>
      </c>
      <c r="C263" s="338">
        <v>1</v>
      </c>
      <c r="D263" s="361"/>
      <c r="E263" s="72" t="s">
        <v>14</v>
      </c>
      <c r="F263" s="201"/>
    </row>
    <row r="264" spans="2:6" ht="26.25" thickBot="1">
      <c r="B264" s="74" t="s">
        <v>66</v>
      </c>
      <c r="C264" s="362"/>
      <c r="D264" s="363"/>
      <c r="E264" s="210" t="s">
        <v>67</v>
      </c>
      <c r="F264" s="213"/>
    </row>
    <row r="265" spans="2:6" ht="141" thickBot="1">
      <c r="B265" s="344" t="s">
        <v>15</v>
      </c>
      <c r="C265" s="126" t="s">
        <v>183</v>
      </c>
      <c r="D265" s="131" t="s">
        <v>182</v>
      </c>
      <c r="E265" s="347"/>
      <c r="F265" s="343"/>
    </row>
    <row r="266" spans="2:6" ht="128.25" thickBot="1">
      <c r="B266" s="345"/>
      <c r="C266" s="127" t="s">
        <v>184</v>
      </c>
      <c r="D266" s="142" t="s">
        <v>174</v>
      </c>
      <c r="E266" s="348"/>
      <c r="F266" s="349"/>
    </row>
    <row r="267" spans="2:6" ht="15.75" thickBot="1">
      <c r="B267" s="345"/>
      <c r="C267" s="127" t="s">
        <v>185</v>
      </c>
      <c r="D267" s="164" t="s">
        <v>186</v>
      </c>
      <c r="E267" s="350"/>
      <c r="F267" s="351"/>
    </row>
    <row r="268" spans="2:6" ht="15.75" thickBot="1">
      <c r="B268" s="345"/>
      <c r="C268" s="127" t="s">
        <v>70</v>
      </c>
      <c r="D268" s="164" t="s">
        <v>187</v>
      </c>
      <c r="E268" s="350"/>
      <c r="F268" s="351"/>
    </row>
    <row r="269" spans="2:6" ht="15.75" thickBot="1">
      <c r="B269" s="345"/>
      <c r="C269" s="127" t="s">
        <v>72</v>
      </c>
      <c r="D269" s="128" t="s">
        <v>188</v>
      </c>
      <c r="E269" s="121"/>
      <c r="F269" s="123"/>
    </row>
    <row r="270" spans="2:9" ht="15.75" thickBot="1">
      <c r="B270" s="345"/>
      <c r="C270" s="126" t="s">
        <v>192</v>
      </c>
      <c r="D270" s="165" t="s">
        <v>193</v>
      </c>
      <c r="E270" s="352"/>
      <c r="F270" s="353"/>
      <c r="H270" s="185"/>
      <c r="I270" s="185"/>
    </row>
    <row r="271" spans="2:6" ht="15.75" thickBot="1">
      <c r="B271" s="345"/>
      <c r="C271" s="126" t="s">
        <v>190</v>
      </c>
      <c r="D271" s="165" t="s">
        <v>189</v>
      </c>
      <c r="E271" s="352"/>
      <c r="F271" s="353"/>
    </row>
    <row r="272" spans="2:6" ht="39" thickBot="1">
      <c r="B272" s="345"/>
      <c r="C272" s="126" t="s">
        <v>191</v>
      </c>
      <c r="D272" s="165" t="s">
        <v>238</v>
      </c>
      <c r="E272" s="352"/>
      <c r="F272" s="353"/>
    </row>
    <row r="273" spans="2:6" ht="39" thickBot="1">
      <c r="B273" s="345"/>
      <c r="C273" s="126" t="s">
        <v>194</v>
      </c>
      <c r="D273" s="165" t="s">
        <v>253</v>
      </c>
      <c r="E273" s="352"/>
      <c r="F273" s="353"/>
    </row>
    <row r="274" spans="2:6" ht="15.75" thickBot="1">
      <c r="B274" s="345"/>
      <c r="C274" s="127" t="s">
        <v>195</v>
      </c>
      <c r="D274" s="165" t="s">
        <v>196</v>
      </c>
      <c r="E274" s="352"/>
      <c r="F274" s="353"/>
    </row>
    <row r="275" spans="2:6" ht="15.75" thickBot="1">
      <c r="B275" s="345"/>
      <c r="C275" s="126" t="s">
        <v>156</v>
      </c>
      <c r="D275" s="165" t="s">
        <v>239</v>
      </c>
      <c r="E275" s="352"/>
      <c r="F275" s="353"/>
    </row>
    <row r="276" spans="2:6" ht="15.75" thickBot="1">
      <c r="B276" s="345"/>
      <c r="C276" s="128" t="s">
        <v>198</v>
      </c>
      <c r="D276" s="165" t="s">
        <v>197</v>
      </c>
      <c r="E276" s="352"/>
      <c r="F276" s="353"/>
    </row>
    <row r="277" spans="2:6" ht="26.25" thickBot="1">
      <c r="B277" s="345"/>
      <c r="C277" s="129" t="s">
        <v>200</v>
      </c>
      <c r="D277" s="165" t="s">
        <v>201</v>
      </c>
      <c r="E277" s="352"/>
      <c r="F277" s="353"/>
    </row>
    <row r="278" spans="2:6" ht="15.75" thickBot="1">
      <c r="B278" s="345"/>
      <c r="C278" s="128" t="s">
        <v>125</v>
      </c>
      <c r="D278" s="165" t="s">
        <v>125</v>
      </c>
      <c r="E278" s="352"/>
      <c r="F278" s="353"/>
    </row>
    <row r="279" spans="2:6" ht="15.75" thickBot="1">
      <c r="B279" s="345"/>
      <c r="C279" s="127" t="s">
        <v>39</v>
      </c>
      <c r="D279" s="165" t="s">
        <v>252</v>
      </c>
      <c r="E279" s="352"/>
      <c r="F279" s="353"/>
    </row>
  </sheetData>
  <mergeCells count="176">
    <mergeCell ref="B257:F257"/>
    <mergeCell ref="B260:F260"/>
    <mergeCell ref="C261:D261"/>
    <mergeCell ref="C262:D262"/>
    <mergeCell ref="C263:D263"/>
    <mergeCell ref="C264:D264"/>
    <mergeCell ref="B265:B279"/>
    <mergeCell ref="E265:F265"/>
    <mergeCell ref="E266:F266"/>
    <mergeCell ref="E267:F267"/>
    <mergeCell ref="E268:F268"/>
    <mergeCell ref="E270:F270"/>
    <mergeCell ref="E271:F271"/>
    <mergeCell ref="E272:F272"/>
    <mergeCell ref="E273:F273"/>
    <mergeCell ref="E274:F274"/>
    <mergeCell ref="E275:F275"/>
    <mergeCell ref="E276:F276"/>
    <mergeCell ref="E277:F277"/>
    <mergeCell ref="E278:F278"/>
    <mergeCell ref="E279:F279"/>
    <mergeCell ref="C236:D236"/>
    <mergeCell ref="C237:D237"/>
    <mergeCell ref="C238:D238"/>
    <mergeCell ref="C239:D239"/>
    <mergeCell ref="B240:B254"/>
    <mergeCell ref="E240:F240"/>
    <mergeCell ref="E241:F241"/>
    <mergeCell ref="E242:F242"/>
    <mergeCell ref="E244:F244"/>
    <mergeCell ref="E245:F245"/>
    <mergeCell ref="E246:F246"/>
    <mergeCell ref="E247:F247"/>
    <mergeCell ref="E248:F248"/>
    <mergeCell ref="E249:F249"/>
    <mergeCell ref="E250:F250"/>
    <mergeCell ref="E251:F251"/>
    <mergeCell ref="E252:F252"/>
    <mergeCell ref="E253:F253"/>
    <mergeCell ref="E254:F254"/>
    <mergeCell ref="B5:F5"/>
    <mergeCell ref="B6:F6"/>
    <mergeCell ref="B232:F232"/>
    <mergeCell ref="B235:F235"/>
    <mergeCell ref="C15:D15"/>
    <mergeCell ref="C16:D16"/>
    <mergeCell ref="C17:D17"/>
    <mergeCell ref="C18:D18"/>
    <mergeCell ref="B19:B24"/>
    <mergeCell ref="B8:F8"/>
    <mergeCell ref="B14:F14"/>
    <mergeCell ref="E46:F46"/>
    <mergeCell ref="B52:F52"/>
    <mergeCell ref="C53:D53"/>
    <mergeCell ref="C54:D54"/>
    <mergeCell ref="C35:D35"/>
    <mergeCell ref="C36:D36"/>
    <mergeCell ref="C37:D37"/>
    <mergeCell ref="C38:D38"/>
    <mergeCell ref="E39:F39"/>
    <mergeCell ref="E42:F42"/>
    <mergeCell ref="E65:F65"/>
    <mergeCell ref="E66:F66"/>
    <mergeCell ref="B69:F69"/>
    <mergeCell ref="B72:F72"/>
    <mergeCell ref="C73:D73"/>
    <mergeCell ref="C55:D55"/>
    <mergeCell ref="C56:D56"/>
    <mergeCell ref="B57:B66"/>
    <mergeCell ref="E57:F57"/>
    <mergeCell ref="E58:F58"/>
    <mergeCell ref="E60:F60"/>
    <mergeCell ref="E61:F61"/>
    <mergeCell ref="E62:F62"/>
    <mergeCell ref="E63:F63"/>
    <mergeCell ref="E64:F64"/>
    <mergeCell ref="E86:F86"/>
    <mergeCell ref="E87:F87"/>
    <mergeCell ref="E88:F88"/>
    <mergeCell ref="B91:F91"/>
    <mergeCell ref="B94:F94"/>
    <mergeCell ref="C74:D74"/>
    <mergeCell ref="C75:D75"/>
    <mergeCell ref="C76:D76"/>
    <mergeCell ref="B77:B88"/>
    <mergeCell ref="E77:F77"/>
    <mergeCell ref="E78:F78"/>
    <mergeCell ref="E79:F79"/>
    <mergeCell ref="E80:F80"/>
    <mergeCell ref="E85:F85"/>
    <mergeCell ref="C95:D95"/>
    <mergeCell ref="C96:D96"/>
    <mergeCell ref="C97:D97"/>
    <mergeCell ref="C98:D98"/>
    <mergeCell ref="B99:B107"/>
    <mergeCell ref="E99:F99"/>
    <mergeCell ref="E100:F100"/>
    <mergeCell ref="E101:F101"/>
    <mergeCell ref="E102:F102"/>
    <mergeCell ref="C118:D118"/>
    <mergeCell ref="C119:D119"/>
    <mergeCell ref="C120:D120"/>
    <mergeCell ref="C121:D121"/>
    <mergeCell ref="E122:F122"/>
    <mergeCell ref="B110:F110"/>
    <mergeCell ref="E103:F103"/>
    <mergeCell ref="E104:F104"/>
    <mergeCell ref="E105:F105"/>
    <mergeCell ref="E106:F106"/>
    <mergeCell ref="E107:F107"/>
    <mergeCell ref="C150:D150"/>
    <mergeCell ref="E151:F151"/>
    <mergeCell ref="C135:D135"/>
    <mergeCell ref="C136:D136"/>
    <mergeCell ref="E137:F137"/>
    <mergeCell ref="E140:F140"/>
    <mergeCell ref="E143:F143"/>
    <mergeCell ref="E145:F145"/>
    <mergeCell ref="E125:F125"/>
    <mergeCell ref="E128:F128"/>
    <mergeCell ref="E131:F131"/>
    <mergeCell ref="C133:D133"/>
    <mergeCell ref="C134:D134"/>
    <mergeCell ref="B192:F192"/>
    <mergeCell ref="C193:D193"/>
    <mergeCell ref="C194:D194"/>
    <mergeCell ref="B165:F165"/>
    <mergeCell ref="C169:D169"/>
    <mergeCell ref="C170:D170"/>
    <mergeCell ref="C171:D171"/>
    <mergeCell ref="C172:D172"/>
    <mergeCell ref="H66:K66"/>
    <mergeCell ref="B173:B177"/>
    <mergeCell ref="B189:F189"/>
    <mergeCell ref="C160:D160"/>
    <mergeCell ref="C161:D161"/>
    <mergeCell ref="C162:D162"/>
    <mergeCell ref="E163:F163"/>
    <mergeCell ref="C154:D154"/>
    <mergeCell ref="C155:D155"/>
    <mergeCell ref="C156:D156"/>
    <mergeCell ref="C157:D157"/>
    <mergeCell ref="E158:F158"/>
    <mergeCell ref="C159:D159"/>
    <mergeCell ref="C147:D147"/>
    <mergeCell ref="C148:D148"/>
    <mergeCell ref="C149:D149"/>
    <mergeCell ref="I210:I212"/>
    <mergeCell ref="E227:F227"/>
    <mergeCell ref="E228:F228"/>
    <mergeCell ref="E229:F229"/>
    <mergeCell ref="C215:D215"/>
    <mergeCell ref="C216:D216"/>
    <mergeCell ref="C217:D217"/>
    <mergeCell ref="B218:B229"/>
    <mergeCell ref="E218:F218"/>
    <mergeCell ref="E219:F219"/>
    <mergeCell ref="E220:F220"/>
    <mergeCell ref="E221:F221"/>
    <mergeCell ref="E226:F226"/>
    <mergeCell ref="E205:F205"/>
    <mergeCell ref="E206:F206"/>
    <mergeCell ref="B209:F209"/>
    <mergeCell ref="B212:F212"/>
    <mergeCell ref="B213:F213"/>
    <mergeCell ref="C214:D214"/>
    <mergeCell ref="C195:D195"/>
    <mergeCell ref="C196:D196"/>
    <mergeCell ref="B197:B206"/>
    <mergeCell ref="E197:F197"/>
    <mergeCell ref="E198:F198"/>
    <mergeCell ref="E200:F200"/>
    <mergeCell ref="E201:F201"/>
    <mergeCell ref="E202:F202"/>
    <mergeCell ref="E203:F203"/>
    <mergeCell ref="E204:F204"/>
  </mergeCells>
  <printOptions/>
  <pageMargins left="0.7" right="0.7" top="0.787401575" bottom="0.7874015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G91"/>
  <sheetViews>
    <sheetView workbookViewId="0" topLeftCell="A1">
      <selection activeCell="A7" sqref="A7:F7"/>
    </sheetView>
  </sheetViews>
  <sheetFormatPr defaultColWidth="9.140625" defaultRowHeight="15"/>
  <cols>
    <col min="2" max="2" width="26.140625" style="0" customWidth="1"/>
    <col min="3" max="3" width="33.8515625" style="0" customWidth="1"/>
    <col min="4" max="4" width="29.00390625" style="0" customWidth="1"/>
    <col min="5" max="5" width="28.421875" style="0" customWidth="1"/>
    <col min="6" max="6" width="17.00390625" style="0" customWidth="1"/>
  </cols>
  <sheetData>
    <row r="4" ht="15.75" customHeight="1"/>
    <row r="5" spans="2:6" ht="15">
      <c r="B5" s="79"/>
      <c r="C5" s="79"/>
      <c r="D5" s="79"/>
      <c r="E5" s="79"/>
      <c r="F5" s="79"/>
    </row>
    <row r="6" spans="2:6" ht="15">
      <c r="B6" s="316" t="s">
        <v>257</v>
      </c>
      <c r="C6" s="316"/>
      <c r="D6" s="316"/>
      <c r="E6" s="316"/>
      <c r="F6" s="316"/>
    </row>
    <row r="7" spans="1:6" ht="15">
      <c r="A7" s="316" t="s">
        <v>261</v>
      </c>
      <c r="B7" s="316"/>
      <c r="C7" s="316"/>
      <c r="D7" s="316"/>
      <c r="E7" s="316"/>
      <c r="F7" s="316"/>
    </row>
    <row r="8" spans="2:6" ht="15.75" thickBot="1">
      <c r="B8" s="203"/>
      <c r="C8" s="203"/>
      <c r="D8" s="203"/>
      <c r="E8" s="203"/>
      <c r="F8" s="203"/>
    </row>
    <row r="9" spans="2:6" ht="39">
      <c r="B9" s="84" t="s">
        <v>6</v>
      </c>
      <c r="C9" s="85" t="s">
        <v>7</v>
      </c>
      <c r="D9" s="85" t="s">
        <v>8</v>
      </c>
      <c r="E9" s="105" t="s">
        <v>120</v>
      </c>
      <c r="F9" s="64" t="s">
        <v>258</v>
      </c>
    </row>
    <row r="10" spans="2:6" ht="15">
      <c r="B10" s="372" t="s">
        <v>149</v>
      </c>
      <c r="C10" s="373"/>
      <c r="D10" s="373"/>
      <c r="E10" s="373"/>
      <c r="F10" s="374"/>
    </row>
    <row r="11" spans="2:6" ht="15.75" thickBot="1">
      <c r="B11" s="87" t="s">
        <v>9</v>
      </c>
      <c r="C11" s="88" t="s">
        <v>244</v>
      </c>
      <c r="D11" s="89">
        <v>15</v>
      </c>
      <c r="E11" s="90">
        <v>10000</v>
      </c>
      <c r="F11" s="91">
        <v>150000</v>
      </c>
    </row>
    <row r="12" spans="2:6" ht="15.75" thickBot="1">
      <c r="B12" s="79"/>
      <c r="C12" s="79"/>
      <c r="D12" s="79"/>
      <c r="E12" s="79"/>
      <c r="F12" s="79"/>
    </row>
    <row r="13" spans="2:6" ht="15.75" thickBot="1">
      <c r="B13" s="328" t="s">
        <v>63</v>
      </c>
      <c r="C13" s="329"/>
      <c r="D13" s="329"/>
      <c r="E13" s="329"/>
      <c r="F13" s="330"/>
    </row>
    <row r="14" spans="2:6" ht="15.75" thickBot="1">
      <c r="B14" s="375" t="s">
        <v>129</v>
      </c>
      <c r="C14" s="376"/>
      <c r="D14" s="376"/>
      <c r="E14" s="376"/>
      <c r="F14" s="377"/>
    </row>
    <row r="15" spans="2:6" ht="26.25" thickBot="1">
      <c r="B15" s="92" t="s">
        <v>9</v>
      </c>
      <c r="C15" s="378" t="s">
        <v>12</v>
      </c>
      <c r="D15" s="379"/>
      <c r="E15" s="71" t="s">
        <v>64</v>
      </c>
      <c r="F15" s="93"/>
    </row>
    <row r="16" spans="2:6" ht="26.25" thickBot="1">
      <c r="B16" s="223" t="s">
        <v>130</v>
      </c>
      <c r="C16" s="338" t="s">
        <v>243</v>
      </c>
      <c r="D16" s="364"/>
      <c r="E16" s="72" t="s">
        <v>65</v>
      </c>
      <c r="F16" s="94"/>
    </row>
    <row r="17" spans="2:6" ht="15.75" thickBot="1">
      <c r="B17" s="95" t="s">
        <v>13</v>
      </c>
      <c r="C17" s="340">
        <v>15</v>
      </c>
      <c r="D17" s="365"/>
      <c r="E17" s="72" t="s">
        <v>14</v>
      </c>
      <c r="F17" s="96"/>
    </row>
    <row r="18" spans="2:6" ht="26.25" thickBot="1">
      <c r="B18" s="221" t="s">
        <v>66</v>
      </c>
      <c r="C18" s="342"/>
      <c r="D18" s="366"/>
      <c r="E18" s="189" t="s">
        <v>67</v>
      </c>
      <c r="F18" s="96"/>
    </row>
    <row r="19" spans="2:6" ht="26.25" thickBot="1">
      <c r="B19" s="367" t="s">
        <v>15</v>
      </c>
      <c r="C19" s="222" t="s">
        <v>131</v>
      </c>
      <c r="D19" s="167" t="s">
        <v>207</v>
      </c>
      <c r="E19" s="369"/>
      <c r="F19" s="370"/>
    </row>
    <row r="20" spans="2:6" ht="39" thickBot="1">
      <c r="B20" s="368"/>
      <c r="C20" s="169" t="s">
        <v>58</v>
      </c>
      <c r="D20" s="167" t="s">
        <v>242</v>
      </c>
      <c r="E20" s="369"/>
      <c r="F20" s="371"/>
    </row>
    <row r="21" spans="2:6" ht="15.75" thickBot="1">
      <c r="B21" s="368"/>
      <c r="C21" s="166" t="s">
        <v>240</v>
      </c>
      <c r="D21" s="167" t="s">
        <v>168</v>
      </c>
      <c r="E21" s="369"/>
      <c r="F21" s="371"/>
    </row>
    <row r="22" spans="2:6" ht="115.5" thickBot="1">
      <c r="B22" s="368"/>
      <c r="C22" s="168" t="s">
        <v>132</v>
      </c>
      <c r="D22" s="131" t="s">
        <v>202</v>
      </c>
      <c r="E22" s="369"/>
      <c r="F22" s="370"/>
    </row>
    <row r="23" spans="2:6" ht="15.75" thickBot="1">
      <c r="B23" s="368"/>
      <c r="C23" s="168" t="s">
        <v>133</v>
      </c>
      <c r="D23" s="167" t="s">
        <v>169</v>
      </c>
      <c r="E23" s="369"/>
      <c r="F23" s="371"/>
    </row>
    <row r="24" spans="2:6" ht="15.75" thickBot="1">
      <c r="B24" s="368"/>
      <c r="C24" s="168" t="s">
        <v>134</v>
      </c>
      <c r="D24" s="167" t="s">
        <v>203</v>
      </c>
      <c r="E24" s="369"/>
      <c r="F24" s="371"/>
    </row>
    <row r="25" spans="2:6" ht="15.75" thickBot="1">
      <c r="B25" s="368"/>
      <c r="C25" s="168" t="s">
        <v>185</v>
      </c>
      <c r="D25" s="167" t="s">
        <v>204</v>
      </c>
      <c r="E25" s="369"/>
      <c r="F25" s="370"/>
    </row>
    <row r="26" spans="2:6" ht="15.75" thickBot="1">
      <c r="B26" s="368"/>
      <c r="C26" s="168" t="s">
        <v>135</v>
      </c>
      <c r="D26" s="167" t="s">
        <v>136</v>
      </c>
      <c r="E26" s="369"/>
      <c r="F26" s="371"/>
    </row>
    <row r="27" spans="2:6" ht="15.75" thickBot="1">
      <c r="B27" s="368"/>
      <c r="C27" s="168" t="s">
        <v>137</v>
      </c>
      <c r="D27" s="167" t="s">
        <v>138</v>
      </c>
      <c r="E27" s="369"/>
      <c r="F27" s="371"/>
    </row>
    <row r="28" spans="2:6" ht="15.75" thickBot="1">
      <c r="B28" s="368"/>
      <c r="C28" s="168" t="s">
        <v>139</v>
      </c>
      <c r="D28" s="167" t="s">
        <v>140</v>
      </c>
      <c r="E28" s="369"/>
      <c r="F28" s="370"/>
    </row>
    <row r="29" spans="2:6" ht="15.75" thickBot="1">
      <c r="B29" s="368"/>
      <c r="C29" s="168" t="s">
        <v>141</v>
      </c>
      <c r="D29" s="167" t="s">
        <v>241</v>
      </c>
      <c r="E29" s="369"/>
      <c r="F29" s="371"/>
    </row>
    <row r="30" spans="2:7" ht="15.75" thickBot="1">
      <c r="B30" s="368"/>
      <c r="C30" s="168" t="s">
        <v>80</v>
      </c>
      <c r="D30" s="167" t="s">
        <v>205</v>
      </c>
      <c r="E30" s="369"/>
      <c r="F30" s="371"/>
      <c r="G30" s="1"/>
    </row>
    <row r="31" spans="2:7" ht="51.75" thickBot="1">
      <c r="B31" s="368"/>
      <c r="C31" s="169" t="s">
        <v>206</v>
      </c>
      <c r="D31" s="170" t="s">
        <v>215</v>
      </c>
      <c r="E31" s="369"/>
      <c r="F31" s="370"/>
      <c r="G31" s="1"/>
    </row>
    <row r="32" spans="2:6" ht="64.5" thickBot="1">
      <c r="B32" s="368"/>
      <c r="C32" s="171" t="s">
        <v>142</v>
      </c>
      <c r="D32" s="168" t="s">
        <v>143</v>
      </c>
      <c r="E32" s="369"/>
      <c r="F32" s="371"/>
    </row>
    <row r="33" spans="2:6" ht="15.75" thickBot="1">
      <c r="B33" s="368"/>
      <c r="C33" s="171" t="s">
        <v>39</v>
      </c>
      <c r="D33" s="172" t="s">
        <v>40</v>
      </c>
      <c r="E33" s="369"/>
      <c r="F33" s="371"/>
    </row>
    <row r="34" spans="2:6" ht="15.75" thickBot="1">
      <c r="B34" s="80"/>
      <c r="C34" s="80"/>
      <c r="D34" s="80"/>
      <c r="E34" s="80"/>
      <c r="F34" s="80"/>
    </row>
    <row r="35" spans="2:6" ht="39">
      <c r="B35" s="84" t="s">
        <v>6</v>
      </c>
      <c r="C35" s="85" t="s">
        <v>7</v>
      </c>
      <c r="D35" s="85" t="s">
        <v>8</v>
      </c>
      <c r="E35" s="85" t="s">
        <v>120</v>
      </c>
      <c r="F35" s="86" t="s">
        <v>251</v>
      </c>
    </row>
    <row r="36" spans="2:6" ht="15">
      <c r="B36" s="372" t="s">
        <v>148</v>
      </c>
      <c r="C36" s="373"/>
      <c r="D36" s="373"/>
      <c r="E36" s="373"/>
      <c r="F36" s="374"/>
    </row>
    <row r="37" spans="2:6" ht="15.75" thickBot="1">
      <c r="B37" s="87" t="s">
        <v>9</v>
      </c>
      <c r="C37" s="88" t="s">
        <v>245</v>
      </c>
      <c r="D37" s="89">
        <v>10</v>
      </c>
      <c r="E37" s="90">
        <v>10000</v>
      </c>
      <c r="F37" s="91">
        <v>100000</v>
      </c>
    </row>
    <row r="38" spans="2:6" ht="15.75" thickBot="1">
      <c r="B38" s="116"/>
      <c r="C38" s="117"/>
      <c r="D38" s="118"/>
      <c r="E38" s="119"/>
      <c r="F38" s="120"/>
    </row>
    <row r="39" spans="2:6" ht="26.25" thickBot="1">
      <c r="B39" s="97" t="s">
        <v>9</v>
      </c>
      <c r="C39" s="380" t="s">
        <v>12</v>
      </c>
      <c r="D39" s="380"/>
      <c r="E39" s="97" t="s">
        <v>64</v>
      </c>
      <c r="F39" s="98"/>
    </row>
    <row r="40" spans="2:6" ht="26.25" thickBot="1">
      <c r="B40" s="220" t="s">
        <v>166</v>
      </c>
      <c r="C40" s="381"/>
      <c r="D40" s="381"/>
      <c r="E40" s="99" t="s">
        <v>65</v>
      </c>
      <c r="F40" s="98"/>
    </row>
    <row r="41" spans="2:6" ht="15.75" thickBot="1">
      <c r="B41" s="100" t="s">
        <v>13</v>
      </c>
      <c r="C41" s="382">
        <v>10</v>
      </c>
      <c r="D41" s="382"/>
      <c r="E41" s="99" t="s">
        <v>14</v>
      </c>
      <c r="F41" s="98"/>
    </row>
    <row r="42" spans="2:6" ht="26.25" thickBot="1">
      <c r="B42" s="101" t="s">
        <v>66</v>
      </c>
      <c r="C42" s="383"/>
      <c r="D42" s="383"/>
      <c r="E42" s="99" t="s">
        <v>67</v>
      </c>
      <c r="F42" s="98"/>
    </row>
    <row r="43" spans="2:6" ht="15.75" thickBot="1">
      <c r="B43" s="387" t="s">
        <v>15</v>
      </c>
      <c r="C43" s="173" t="s">
        <v>98</v>
      </c>
      <c r="D43" s="174" t="s">
        <v>144</v>
      </c>
      <c r="E43" s="388"/>
      <c r="F43" s="388"/>
    </row>
    <row r="44" spans="2:6" ht="141" thickBot="1">
      <c r="B44" s="387"/>
      <c r="C44" s="173" t="s">
        <v>55</v>
      </c>
      <c r="D44" s="131" t="s">
        <v>208</v>
      </c>
      <c r="E44" s="389"/>
      <c r="F44" s="389"/>
    </row>
    <row r="45" spans="2:6" ht="15.75" thickBot="1">
      <c r="B45" s="387"/>
      <c r="C45" s="173" t="s">
        <v>68</v>
      </c>
      <c r="D45" s="174" t="s">
        <v>210</v>
      </c>
      <c r="E45" s="389"/>
      <c r="F45" s="389"/>
    </row>
    <row r="46" spans="2:6" ht="15.75" thickBot="1">
      <c r="B46" s="387"/>
      <c r="C46" s="173" t="s">
        <v>85</v>
      </c>
      <c r="D46" s="174" t="s">
        <v>145</v>
      </c>
      <c r="E46" s="389"/>
      <c r="F46" s="389"/>
    </row>
    <row r="47" spans="2:6" ht="26.25" thickBot="1">
      <c r="B47" s="387"/>
      <c r="C47" s="173" t="s">
        <v>77</v>
      </c>
      <c r="D47" s="174" t="s">
        <v>209</v>
      </c>
      <c r="E47" s="389"/>
      <c r="F47" s="389"/>
    </row>
    <row r="48" spans="2:6" ht="128.25" thickBot="1">
      <c r="B48" s="387"/>
      <c r="C48" s="173" t="s">
        <v>79</v>
      </c>
      <c r="D48" s="140" t="s">
        <v>174</v>
      </c>
      <c r="E48" s="389"/>
      <c r="F48" s="389"/>
    </row>
    <row r="49" spans="2:6" ht="26.25" thickBot="1">
      <c r="B49" s="387"/>
      <c r="C49" s="173" t="s">
        <v>80</v>
      </c>
      <c r="D49" s="174" t="s">
        <v>146</v>
      </c>
      <c r="E49" s="390"/>
      <c r="F49" s="390"/>
    </row>
    <row r="50" spans="2:6" ht="26.25" thickBot="1">
      <c r="B50" s="387"/>
      <c r="C50" s="173" t="s">
        <v>147</v>
      </c>
      <c r="D50" s="174" t="s">
        <v>259</v>
      </c>
      <c r="E50" s="102"/>
      <c r="F50" s="102"/>
    </row>
    <row r="51" spans="2:6" ht="15.75" thickBot="1">
      <c r="B51" s="387"/>
      <c r="C51" s="175" t="s">
        <v>39</v>
      </c>
      <c r="D51" s="176" t="s">
        <v>40</v>
      </c>
      <c r="E51" s="391"/>
      <c r="F51" s="391"/>
    </row>
    <row r="52" spans="2:6" ht="15.75" thickBot="1">
      <c r="B52" s="103"/>
      <c r="C52" s="103"/>
      <c r="D52" s="103"/>
      <c r="E52" s="103"/>
      <c r="F52" s="103"/>
    </row>
    <row r="53" spans="2:6" ht="39">
      <c r="B53" s="104" t="s">
        <v>6</v>
      </c>
      <c r="C53" s="105" t="s">
        <v>7</v>
      </c>
      <c r="D53" s="105" t="s">
        <v>8</v>
      </c>
      <c r="E53" s="105" t="s">
        <v>120</v>
      </c>
      <c r="F53" s="64" t="s">
        <v>258</v>
      </c>
    </row>
    <row r="54" spans="2:6" ht="15">
      <c r="B54" s="384" t="s">
        <v>164</v>
      </c>
      <c r="C54" s="385"/>
      <c r="D54" s="385"/>
      <c r="E54" s="385"/>
      <c r="F54" s="386"/>
    </row>
    <row r="55" spans="2:6" ht="15">
      <c r="B55" s="106" t="s">
        <v>9</v>
      </c>
      <c r="C55" s="107" t="s">
        <v>150</v>
      </c>
      <c r="D55" s="108">
        <v>2</v>
      </c>
      <c r="E55" s="109">
        <v>7000</v>
      </c>
      <c r="F55" s="110">
        <f aca="true" t="shared" si="0" ref="F55:F56">D55*E55</f>
        <v>14000</v>
      </c>
    </row>
    <row r="56" spans="2:6" ht="15">
      <c r="B56" s="106" t="s">
        <v>11</v>
      </c>
      <c r="C56" s="107" t="s">
        <v>151</v>
      </c>
      <c r="D56" s="108">
        <v>1</v>
      </c>
      <c r="E56" s="109">
        <v>11000</v>
      </c>
      <c r="F56" s="110">
        <f t="shared" si="0"/>
        <v>11000</v>
      </c>
    </row>
    <row r="57" spans="2:6" ht="15.75" thickBot="1">
      <c r="B57" s="79"/>
      <c r="C57" s="79"/>
      <c r="D57" s="79"/>
      <c r="E57" s="79"/>
      <c r="F57" s="79"/>
    </row>
    <row r="58" spans="2:6" ht="15.75" thickBot="1">
      <c r="B58" s="392" t="s">
        <v>165</v>
      </c>
      <c r="C58" s="393"/>
      <c r="D58" s="393"/>
      <c r="E58" s="393"/>
      <c r="F58" s="394"/>
    </row>
    <row r="59" spans="2:6" ht="26.25" thickBot="1">
      <c r="B59" s="111" t="s">
        <v>9</v>
      </c>
      <c r="C59" s="395" t="s">
        <v>12</v>
      </c>
      <c r="D59" s="396"/>
      <c r="E59" s="112" t="s">
        <v>64</v>
      </c>
      <c r="F59" s="190"/>
    </row>
    <row r="60" spans="2:6" ht="26.25" thickBot="1">
      <c r="B60" s="219" t="s">
        <v>150</v>
      </c>
      <c r="C60" s="405"/>
      <c r="D60" s="394"/>
      <c r="E60" s="113" t="s">
        <v>65</v>
      </c>
      <c r="F60" s="191"/>
    </row>
    <row r="61" spans="2:6" ht="15.75" thickBot="1">
      <c r="B61" s="114" t="s">
        <v>13</v>
      </c>
      <c r="C61" s="406">
        <v>2</v>
      </c>
      <c r="D61" s="394"/>
      <c r="E61" s="113" t="s">
        <v>14</v>
      </c>
      <c r="F61" s="191"/>
    </row>
    <row r="62" spans="2:6" ht="26.25" thickBot="1">
      <c r="B62" s="115" t="s">
        <v>66</v>
      </c>
      <c r="C62" s="398"/>
      <c r="D62" s="394"/>
      <c r="E62" s="113" t="s">
        <v>67</v>
      </c>
      <c r="F62" s="191"/>
    </row>
    <row r="63" spans="2:7" ht="15.75" thickBot="1">
      <c r="B63" s="399" t="s">
        <v>15</v>
      </c>
      <c r="C63" s="177" t="s">
        <v>152</v>
      </c>
      <c r="D63" s="178" t="s">
        <v>211</v>
      </c>
      <c r="E63" s="404"/>
      <c r="F63" s="394"/>
      <c r="G63" s="1"/>
    </row>
    <row r="64" spans="2:6" ht="26.25" thickBot="1">
      <c r="B64" s="400"/>
      <c r="C64" s="179" t="s">
        <v>214</v>
      </c>
      <c r="D64" s="178" t="s">
        <v>213</v>
      </c>
      <c r="E64" s="397"/>
      <c r="F64" s="394"/>
    </row>
    <row r="65" spans="2:6" ht="15.75" thickBot="1">
      <c r="B65" s="400"/>
      <c r="C65" s="177" t="s">
        <v>153</v>
      </c>
      <c r="D65" s="178" t="s">
        <v>212</v>
      </c>
      <c r="E65" s="397"/>
      <c r="F65" s="394"/>
    </row>
    <row r="66" spans="2:6" ht="15.75" thickBot="1">
      <c r="B66" s="400"/>
      <c r="C66" s="177" t="s">
        <v>154</v>
      </c>
      <c r="D66" s="180" t="s">
        <v>155</v>
      </c>
      <c r="E66" s="397"/>
      <c r="F66" s="394"/>
    </row>
    <row r="67" spans="2:6" ht="15.75" thickBot="1">
      <c r="B67" s="400"/>
      <c r="C67" s="177" t="s">
        <v>50</v>
      </c>
      <c r="D67" s="180" t="s">
        <v>156</v>
      </c>
      <c r="E67" s="397"/>
      <c r="F67" s="394"/>
    </row>
    <row r="68" spans="2:7" ht="26.25" thickBot="1">
      <c r="B68" s="400"/>
      <c r="C68" s="179" t="s">
        <v>216</v>
      </c>
      <c r="D68" s="178" t="s">
        <v>217</v>
      </c>
      <c r="E68" s="397"/>
      <c r="F68" s="394"/>
      <c r="G68" s="1"/>
    </row>
    <row r="69" spans="2:6" ht="26.25" thickBot="1">
      <c r="B69" s="400"/>
      <c r="C69" s="177" t="s">
        <v>157</v>
      </c>
      <c r="D69" s="180" t="s">
        <v>158</v>
      </c>
      <c r="E69" s="397"/>
      <c r="F69" s="394"/>
    </row>
    <row r="70" spans="2:6" ht="15.75" thickBot="1">
      <c r="B70" s="400"/>
      <c r="C70" s="177" t="s">
        <v>159</v>
      </c>
      <c r="D70" s="180" t="s">
        <v>160</v>
      </c>
      <c r="E70" s="402"/>
      <c r="F70" s="394"/>
    </row>
    <row r="71" spans="2:6" ht="26.25" thickBot="1">
      <c r="B71" s="400"/>
      <c r="C71" s="177" t="s">
        <v>80</v>
      </c>
      <c r="D71" s="180" t="s">
        <v>161</v>
      </c>
      <c r="E71" s="402"/>
      <c r="F71" s="394"/>
    </row>
    <row r="72" spans="2:6" ht="15.75" thickBot="1">
      <c r="B72" s="401"/>
      <c r="C72" s="181" t="s">
        <v>39</v>
      </c>
      <c r="D72" s="182" t="s">
        <v>40</v>
      </c>
      <c r="E72" s="403"/>
      <c r="F72" s="394"/>
    </row>
    <row r="73" spans="2:6" ht="15.75" thickBot="1">
      <c r="B73" s="79"/>
      <c r="C73" s="79"/>
      <c r="D73" s="79"/>
      <c r="E73" s="79"/>
      <c r="F73" s="79"/>
    </row>
    <row r="74" spans="2:6" ht="15.75" thickBot="1">
      <c r="B74" s="392" t="s">
        <v>165</v>
      </c>
      <c r="C74" s="393"/>
      <c r="D74" s="393"/>
      <c r="E74" s="393"/>
      <c r="F74" s="394"/>
    </row>
    <row r="75" spans="2:6" ht="26.25" thickBot="1">
      <c r="B75" s="111" t="s">
        <v>11</v>
      </c>
      <c r="C75" s="395" t="s">
        <v>12</v>
      </c>
      <c r="D75" s="396"/>
      <c r="E75" s="112" t="s">
        <v>64</v>
      </c>
      <c r="F75" s="190"/>
    </row>
    <row r="76" spans="2:6" ht="26.25" thickBot="1">
      <c r="B76" s="219" t="s">
        <v>151</v>
      </c>
      <c r="C76" s="405"/>
      <c r="D76" s="394"/>
      <c r="E76" s="113" t="s">
        <v>65</v>
      </c>
      <c r="F76" s="191"/>
    </row>
    <row r="77" spans="2:6" ht="15.75" thickBot="1">
      <c r="B77" s="114" t="s">
        <v>13</v>
      </c>
      <c r="C77" s="406">
        <v>1</v>
      </c>
      <c r="D77" s="394"/>
      <c r="E77" s="113" t="s">
        <v>14</v>
      </c>
      <c r="F77" s="191"/>
    </row>
    <row r="78" spans="2:6" ht="26.25" thickBot="1">
      <c r="B78" s="115" t="s">
        <v>66</v>
      </c>
      <c r="C78" s="398"/>
      <c r="D78" s="394"/>
      <c r="E78" s="113" t="s">
        <v>67</v>
      </c>
      <c r="F78" s="191"/>
    </row>
    <row r="79" spans="2:6" ht="15.75" thickBot="1">
      <c r="B79" s="399" t="s">
        <v>15</v>
      </c>
      <c r="C79" s="177" t="s">
        <v>152</v>
      </c>
      <c r="D79" s="178" t="s">
        <v>218</v>
      </c>
      <c r="E79" s="404"/>
      <c r="F79" s="394"/>
    </row>
    <row r="80" spans="2:6" ht="15.75" thickBot="1">
      <c r="B80" s="400"/>
      <c r="C80" s="177" t="s">
        <v>162</v>
      </c>
      <c r="D80" s="180" t="s">
        <v>163</v>
      </c>
      <c r="E80" s="404"/>
      <c r="F80" s="407"/>
    </row>
    <row r="81" spans="2:6" ht="26.25" thickBot="1">
      <c r="B81" s="400"/>
      <c r="C81" s="179" t="s">
        <v>214</v>
      </c>
      <c r="D81" s="178" t="s">
        <v>222</v>
      </c>
      <c r="E81" s="397"/>
      <c r="F81" s="394"/>
    </row>
    <row r="82" spans="2:6" ht="15.75" thickBot="1">
      <c r="B82" s="400"/>
      <c r="C82" s="177" t="s">
        <v>153</v>
      </c>
      <c r="D82" s="178" t="s">
        <v>212</v>
      </c>
      <c r="E82" s="397"/>
      <c r="F82" s="394"/>
    </row>
    <row r="83" spans="2:6" ht="15.75" thickBot="1">
      <c r="B83" s="400"/>
      <c r="C83" s="177" t="s">
        <v>154</v>
      </c>
      <c r="D83" s="180" t="s">
        <v>155</v>
      </c>
      <c r="E83" s="397"/>
      <c r="F83" s="394"/>
    </row>
    <row r="84" spans="2:6" ht="15.75" thickBot="1">
      <c r="B84" s="400"/>
      <c r="C84" s="177" t="s">
        <v>50</v>
      </c>
      <c r="D84" s="178" t="s">
        <v>219</v>
      </c>
      <c r="E84" s="397"/>
      <c r="F84" s="394"/>
    </row>
    <row r="85" spans="2:6" ht="26.25" thickBot="1">
      <c r="B85" s="400"/>
      <c r="C85" s="179" t="s">
        <v>220</v>
      </c>
      <c r="D85" s="178" t="s">
        <v>221</v>
      </c>
      <c r="E85" s="404"/>
      <c r="F85" s="394"/>
    </row>
    <row r="86" spans="2:6" ht="26.25" thickBot="1">
      <c r="B86" s="400"/>
      <c r="C86" s="177" t="s">
        <v>157</v>
      </c>
      <c r="D86" s="180" t="s">
        <v>158</v>
      </c>
      <c r="E86" s="404"/>
      <c r="F86" s="407"/>
    </row>
    <row r="87" spans="2:6" ht="15.75" thickBot="1">
      <c r="B87" s="400"/>
      <c r="C87" s="177" t="s">
        <v>159</v>
      </c>
      <c r="D87" s="180" t="s">
        <v>160</v>
      </c>
      <c r="E87" s="397"/>
      <c r="F87" s="394"/>
    </row>
    <row r="88" spans="2:7" ht="26.25" thickBot="1">
      <c r="B88" s="400"/>
      <c r="C88" s="177" t="s">
        <v>80</v>
      </c>
      <c r="D88" s="178" t="s">
        <v>223</v>
      </c>
      <c r="E88" s="397"/>
      <c r="F88" s="394"/>
      <c r="G88" s="1"/>
    </row>
    <row r="89" spans="2:7" ht="15.75" thickBot="1">
      <c r="B89" s="400"/>
      <c r="C89" s="179" t="s">
        <v>206</v>
      </c>
      <c r="D89" s="178" t="s">
        <v>224</v>
      </c>
      <c r="E89" s="397"/>
      <c r="F89" s="394"/>
      <c r="G89" s="1"/>
    </row>
    <row r="90" spans="2:6" ht="15.75" thickBot="1">
      <c r="B90" s="401"/>
      <c r="C90" s="181" t="s">
        <v>39</v>
      </c>
      <c r="D90" s="182" t="s">
        <v>40</v>
      </c>
      <c r="E90" s="397"/>
      <c r="F90" s="394"/>
    </row>
    <row r="91" spans="2:6" ht="15">
      <c r="B91" s="79"/>
      <c r="C91" s="79"/>
      <c r="D91" s="79"/>
      <c r="E91" s="79"/>
      <c r="F91" s="79"/>
    </row>
  </sheetData>
  <mergeCells count="74">
    <mergeCell ref="B74:F74"/>
    <mergeCell ref="C60:D60"/>
    <mergeCell ref="C61:D61"/>
    <mergeCell ref="C62:D62"/>
    <mergeCell ref="E70:F70"/>
    <mergeCell ref="E20:F20"/>
    <mergeCell ref="E22:F22"/>
    <mergeCell ref="E23:F23"/>
    <mergeCell ref="E24:F24"/>
    <mergeCell ref="E31:F31"/>
    <mergeCell ref="E83:F83"/>
    <mergeCell ref="E84:F84"/>
    <mergeCell ref="E80:F80"/>
    <mergeCell ref="E85:F85"/>
    <mergeCell ref="E89:F89"/>
    <mergeCell ref="E86:F86"/>
    <mergeCell ref="E87:F87"/>
    <mergeCell ref="E88:F88"/>
    <mergeCell ref="C78:D78"/>
    <mergeCell ref="B79:B90"/>
    <mergeCell ref="E69:F69"/>
    <mergeCell ref="E71:F71"/>
    <mergeCell ref="E72:F72"/>
    <mergeCell ref="B63:B72"/>
    <mergeCell ref="E63:F63"/>
    <mergeCell ref="C75:D75"/>
    <mergeCell ref="C76:D76"/>
    <mergeCell ref="C77:D77"/>
    <mergeCell ref="E67:F67"/>
    <mergeCell ref="E68:F68"/>
    <mergeCell ref="E90:F90"/>
    <mergeCell ref="E79:F79"/>
    <mergeCell ref="E81:F81"/>
    <mergeCell ref="E82:F82"/>
    <mergeCell ref="B58:F58"/>
    <mergeCell ref="C59:D59"/>
    <mergeCell ref="E64:F64"/>
    <mergeCell ref="E65:F65"/>
    <mergeCell ref="E66:F66"/>
    <mergeCell ref="B54:F54"/>
    <mergeCell ref="B43:B51"/>
    <mergeCell ref="E43:F43"/>
    <mergeCell ref="E44:F44"/>
    <mergeCell ref="E45:F45"/>
    <mergeCell ref="E46:F46"/>
    <mergeCell ref="E47:F47"/>
    <mergeCell ref="E48:F48"/>
    <mergeCell ref="E49:F49"/>
    <mergeCell ref="E51:F51"/>
    <mergeCell ref="B36:F36"/>
    <mergeCell ref="C39:D39"/>
    <mergeCell ref="C40:D40"/>
    <mergeCell ref="C41:D41"/>
    <mergeCell ref="C42:D42"/>
    <mergeCell ref="B6:F6"/>
    <mergeCell ref="B10:F10"/>
    <mergeCell ref="B13:F13"/>
    <mergeCell ref="B14:F14"/>
    <mergeCell ref="C15:D15"/>
    <mergeCell ref="A7:F7"/>
    <mergeCell ref="C16:D16"/>
    <mergeCell ref="C17:D17"/>
    <mergeCell ref="C18:D18"/>
    <mergeCell ref="B19:B33"/>
    <mergeCell ref="E19:F19"/>
    <mergeCell ref="E21:F21"/>
    <mergeCell ref="E25:F25"/>
    <mergeCell ref="E26:F26"/>
    <mergeCell ref="E27:F27"/>
    <mergeCell ref="E28:F28"/>
    <mergeCell ref="E29:F29"/>
    <mergeCell ref="E30:F30"/>
    <mergeCell ref="E32:F32"/>
    <mergeCell ref="E33:F33"/>
  </mergeCells>
  <printOptions/>
  <pageMargins left="0.7" right="0.7" top="0.787401575" bottom="0.7874015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srajbrv</dc:creator>
  <cp:keywords/>
  <dc:description/>
  <cp:lastModifiedBy>DrozdovaK</cp:lastModifiedBy>
  <cp:lastPrinted>2014-11-03T14:25:32Z</cp:lastPrinted>
  <dcterms:created xsi:type="dcterms:W3CDTF">2014-07-09T13:26:05Z</dcterms:created>
  <dcterms:modified xsi:type="dcterms:W3CDTF">2018-08-14T15:01:52Z</dcterms:modified>
  <cp:category/>
  <cp:version/>
  <cp:contentType/>
  <cp:contentStatus/>
</cp:coreProperties>
</file>