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 1" sheetId="2"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<sst xmlns="http://schemas.openxmlformats.org/spreadsheetml/2006/main" count="237" uniqueCount="131">
  <si>
    <t xml:space="preserve">Příloha č.1  Podrobná specifikace položek </t>
  </si>
  <si>
    <t>Položka</t>
  </si>
  <si>
    <t>Předmět</t>
  </si>
  <si>
    <t>Ks</t>
  </si>
  <si>
    <t>Max. cena celkem bez DPH</t>
  </si>
  <si>
    <t>1A</t>
  </si>
  <si>
    <t>Notebook</t>
  </si>
  <si>
    <t>Požadavek</t>
  </si>
  <si>
    <t>Nabídková cena za kus bez DPH (Kč)</t>
  </si>
  <si>
    <t>notebook</t>
  </si>
  <si>
    <t>Nabídková cena celkem bez DPH</t>
  </si>
  <si>
    <t>Počet kusů:</t>
  </si>
  <si>
    <t>DPH</t>
  </si>
  <si>
    <t>Nabízený produkt (produktové číslo)</t>
  </si>
  <si>
    <t>Nabídková cena celkem včetně DPH</t>
  </si>
  <si>
    <t>Minimální konfigurace:</t>
  </si>
  <si>
    <t>Počítačová skříň:</t>
  </si>
  <si>
    <t>Procesor:</t>
  </si>
  <si>
    <t>Operační pamět:</t>
  </si>
  <si>
    <t>Pevný disk:</t>
  </si>
  <si>
    <t>Optická mechanika:</t>
  </si>
  <si>
    <t>Grafická karta</t>
  </si>
  <si>
    <t>LCD monitor:</t>
  </si>
  <si>
    <t>Operační systém:</t>
  </si>
  <si>
    <t>Příslušenství:</t>
  </si>
  <si>
    <t>Záruka:</t>
  </si>
  <si>
    <t>min. 2 roky</t>
  </si>
  <si>
    <t>Účastník doplní do zelených políček konkrétní zboží a komponenty, které nabízí.</t>
  </si>
  <si>
    <t>min. 8 GB DDR4</t>
  </si>
  <si>
    <t>15.6" LED, rozlišení min. 1920x1080</t>
  </si>
  <si>
    <t>není nutná</t>
  </si>
  <si>
    <t>LAN RJ-45,USB 3.1, 1x výstup na sluchátka/mikrofon, WiFi 802.11ac, Bluetooth, webkamera, čtečka paměťových karet, vestavěné reproduktory, HDMI, numerická klávesnice</t>
  </si>
  <si>
    <t>Cena za kus bez DPH</t>
  </si>
  <si>
    <t>1B</t>
  </si>
  <si>
    <t>CPU x86-64 kompatibilní, integrované grafické jádro, PassMark CPU Mark min. 7550 bodů (1900 single thread) dle www.cpubenchmark.net. Dodavatel uvede celkovou průměrnou hodnotu bodů ze všech měření. Tuto hodnotu zadavatel doporučuje doložit aktuálním printscreenem ze stránky www.cpubenchmark.net</t>
  </si>
  <si>
    <t xml:space="preserve">min. 240 GB SSD </t>
  </si>
  <si>
    <t>grafické jádro v procesoru + dedikovaná grafická karta s min. 2GB vlastní RAM</t>
  </si>
  <si>
    <t>64bitový operační systém, aktuální verze nabízená výrobcem. Kompatibilní se stávajícím počítačovým prostředím univerzity.  OS podporovaný výrobcem (formou aktualizací) min. do roku 2025. Licence nesmí být formou upgrade ze starší verze OS</t>
  </si>
  <si>
    <t xml:space="preserve">min. 256 GB SSD </t>
  </si>
  <si>
    <t>CPU x86-64 kompatibilní, integrované grafické jádro, PassMark CPU Mark min. 4600 bodů (1700 single thread) dle www.cpubenchmark.net. Dodavatel uvede celkovou průměrnou hodnotu bodů ze všech měření. Tuto hodnotu zadavatel doporučuje doložit aktuálním printscreenem ze stránky www.cpubenchmark.net</t>
  </si>
  <si>
    <t>integrovaná v CPU</t>
  </si>
  <si>
    <t xml:space="preserve">12.5-13.3", rozlišení min. 1920x1080
dotyková obrazovka
vyklopení displeje  360° </t>
  </si>
  <si>
    <t>Cena</t>
  </si>
  <si>
    <t>Filozofická fakulta - děkanát</t>
  </si>
  <si>
    <t>Dataprojektor</t>
  </si>
  <si>
    <t>Filozofická fakulta NAKI II</t>
  </si>
  <si>
    <t>2A</t>
  </si>
  <si>
    <t>Maximální cena celkem bez DPH</t>
  </si>
  <si>
    <t>Nativní rozlišení:</t>
  </si>
  <si>
    <t>min 1920 x 1080</t>
  </si>
  <si>
    <t>Další funkce:</t>
  </si>
  <si>
    <t>reproduktory</t>
  </si>
  <si>
    <t>Technologie:</t>
  </si>
  <si>
    <t>DLP</t>
  </si>
  <si>
    <t>Rozhraní:</t>
  </si>
  <si>
    <t>HDMI</t>
  </si>
  <si>
    <t>Svítivost:</t>
  </si>
  <si>
    <t>min 3200 lm</t>
  </si>
  <si>
    <t>Hlučnost:</t>
  </si>
  <si>
    <t>max 34 dB</t>
  </si>
  <si>
    <t>Životnost lampy v ECO:</t>
  </si>
  <si>
    <t>min 9000 h</t>
  </si>
  <si>
    <t>Hmotnost:</t>
  </si>
  <si>
    <t>max 5 kg</t>
  </si>
  <si>
    <t>monitor 22"</t>
  </si>
  <si>
    <t>3A</t>
  </si>
  <si>
    <t>3B</t>
  </si>
  <si>
    <t xml:space="preserve">počítač </t>
  </si>
  <si>
    <t>Pedagogická fakulta</t>
  </si>
  <si>
    <t xml:space="preserve">Počet kusů: </t>
  </si>
  <si>
    <t>miditower, min 2 USB zepředu, sluchatka a mikrofon vstup zepředu</t>
  </si>
  <si>
    <t>Zdroj:</t>
  </si>
  <si>
    <t>zdroj výkon min. 450W, účinnost min 80%, aktivní PFC, ATX 12V, ochrana proti přepětí, nadměrnému proudu a proti zkratu, konektory: min 4x SATA napájecí konektory , min 4x MOLEX 4pin, min 2x FDD, min 2x PCI-E6, min 1x ATX, min 2x CPU 4 pin, tichý ventilátor</t>
  </si>
  <si>
    <r>
      <t>min. šestijádrový,šestitivláknový, x86-64 kompatibilní,  PassMark CPU Mark min.</t>
    </r>
    <r>
      <rPr>
        <sz val="10"/>
        <rFont val="Arial"/>
        <family val="2"/>
      </rPr>
      <t xml:space="preserve"> 12828 (2521 single thread) dle www.cpubenchmark.net Dodavatel uvede celkovou průměrnou hodnotu bodů ze všech měření. Tuto hodnotu zadavatel doporučuje doložit printscreenem ze stránky www.cpubenchmark.net</t>
    </r>
    <r>
      <rPr>
        <sz val="10"/>
        <color indexed="40"/>
        <rFont val="Arial"/>
        <family val="2"/>
      </rPr>
      <t xml:space="preserve"> </t>
    </r>
  </si>
  <si>
    <t>základní deska</t>
  </si>
  <si>
    <r>
      <t xml:space="preserve">PCIe x16, </t>
    </r>
    <r>
      <rPr>
        <sz val="10"/>
        <rFont val="Arial"/>
        <family val="2"/>
      </rPr>
      <t>PCI-E</t>
    </r>
    <r>
      <rPr>
        <sz val="10"/>
        <color indexed="10"/>
        <rFont val="Arial"/>
        <family val="2"/>
      </rPr>
      <t xml:space="preserve"> </t>
    </r>
    <r>
      <rPr>
        <sz val="10"/>
        <color indexed="8"/>
        <rFont val="Arial"/>
        <family val="2"/>
      </rPr>
      <t xml:space="preserve">, </t>
    </r>
    <r>
      <rPr>
        <sz val="10"/>
        <rFont val="Arial"/>
        <family val="2"/>
      </rPr>
      <t>6x SATA, DisplayPort, min 2 x port USB 2.0, min 4x port USB 3.0/3.1, LAN 1Gb/s, min 1x port HDMI, DVI a D-Sub</t>
    </r>
  </si>
  <si>
    <t>Paměť RAM</t>
  </si>
  <si>
    <r>
      <t>8 GB DDR4</t>
    </r>
    <r>
      <rPr>
        <sz val="10"/>
        <color indexed="36"/>
        <rFont val="Arial"/>
        <family val="2"/>
      </rPr>
      <t xml:space="preserve"> </t>
    </r>
    <r>
      <rPr>
        <sz val="10"/>
        <rFont val="Arial"/>
        <family val="2"/>
      </rPr>
      <t>možnost rozšíření (min. 1  volný slot)</t>
    </r>
  </si>
  <si>
    <t>SSD, min. 250GB, M.2 SATA 500 MB/s</t>
  </si>
  <si>
    <t>DVD mechanika</t>
  </si>
  <si>
    <t>DVD+R/RW/DL - 24/8/16x, DVD-R/RW/DL - 24/6/12x, DVD-RAM 12x, CD- R/RW 48/32x a čtení DVD/CD 16/48x, rozhraní SATA</t>
  </si>
  <si>
    <t>Síťová karta</t>
  </si>
  <si>
    <t>integrovaná na základní desce 100/1000 Mb Ethernet, s podporou PXE</t>
  </si>
  <si>
    <t>Zvuková karta:</t>
  </si>
  <si>
    <t>ano</t>
  </si>
  <si>
    <r>
      <t xml:space="preserve">integrovaná na základní desce min.1xVGA, min. </t>
    </r>
    <r>
      <rPr>
        <sz val="10"/>
        <rFont val="Arial"/>
        <family val="2"/>
      </rPr>
      <t>1xHDMI/Displayport</t>
    </r>
  </si>
  <si>
    <t>Vstupní a výstupní porty:</t>
  </si>
  <si>
    <t>vstup a výstup pro sluchátka a mikrofon  na předním panelu</t>
  </si>
  <si>
    <t xml:space="preserve">USB porty: </t>
  </si>
  <si>
    <t>min. 6 x USB porty celkem, min 2x USB 2.0 port na zadním panelu, min 1xUSB 3.0 port na předním panelu,  min 1x USB 2.0 port na předním panelu</t>
  </si>
  <si>
    <r>
      <rPr>
        <b/>
        <sz val="10"/>
        <color indexed="8"/>
        <rFont val="Arial"/>
        <family val="2"/>
      </rPr>
      <t>klávesnice</t>
    </r>
    <r>
      <rPr>
        <sz val="10"/>
        <color indexed="8"/>
        <rFont val="Arial"/>
        <family val="2"/>
      </rPr>
      <t xml:space="preserv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r>
    <r>
      <rPr>
        <b/>
        <sz val="10"/>
        <color indexed="8"/>
        <rFont val="Arial"/>
        <family val="2"/>
      </rPr>
      <t>myš</t>
    </r>
    <r>
      <rPr>
        <sz val="10"/>
        <color indexed="8"/>
        <rFont val="Arial"/>
        <family val="2"/>
      </rPr>
      <t xml:space="preserve"> USB, snímání pohybu optické, připojená kabelem, 3 tlačítka a kolečko, min. délka těla 12 cm, min. délka kabelu 1,5m, DVI/HDNI kabel 1,8 m</t>
    </r>
  </si>
  <si>
    <t>Požadavky na servis:</t>
  </si>
  <si>
    <t>Zahájení a ukončení servisního zásahu v místě instalace</t>
  </si>
  <si>
    <t>Záruční doba</t>
  </si>
  <si>
    <r>
      <rPr>
        <sz val="10"/>
        <rFont val="Arial"/>
        <family val="2"/>
      </rPr>
      <t>min 2 roky</t>
    </r>
    <r>
      <rPr>
        <sz val="10"/>
        <color indexed="8"/>
        <rFont val="Arial"/>
        <family val="2"/>
      </rPr>
      <t xml:space="preserve"> na sestavu,  5 let na disk</t>
    </r>
  </si>
  <si>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</si>
  <si>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</si>
  <si>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Monitor</t>
  </si>
  <si>
    <t>Display:</t>
  </si>
  <si>
    <t>úhlopříčka 23,8"  rozlišení 1920x1080 (Full HD)</t>
  </si>
  <si>
    <t>Další</t>
  </si>
  <si>
    <t xml:space="preserve">LED monitor, IPS obrazovka, LED podsvícení, matný, kontrast 10 000 000:1, jas 300cd/m2, doba odezvy5ms, poměr stran 16:9, vstup DVI, VGA, pozorovací úhel 178°  </t>
  </si>
  <si>
    <t>Min. 2 roky</t>
  </si>
  <si>
    <t xml:space="preserve">PC </t>
  </si>
  <si>
    <t>64bitový operační systém OEM, aktuální verze nabízená výrobcem. Kompatibilní se stávajícím počítačovým prostředím univerzity. OS podporovaný výrobcem (formou aktualizací) min. do roku 2025. Licence nesmí být formou upgrade ze starší verze OS</t>
  </si>
  <si>
    <t>4A</t>
  </si>
  <si>
    <t>Velikost obrazovky:</t>
  </si>
  <si>
    <t>14"</t>
  </si>
  <si>
    <t>Rozlišení obrazovky:</t>
  </si>
  <si>
    <t>min. 1920 x 1080</t>
  </si>
  <si>
    <t xml:space="preserve"> x86-64 kompatibilní, min 3770 bodů (průměr) dle www.cpubenchmark.net, single thread výkon min. 1350 bodů (průměr)</t>
  </si>
  <si>
    <t xml:space="preserve">Paměť RAM: </t>
  </si>
  <si>
    <t>min. 4GB</t>
  </si>
  <si>
    <t>min. 120GB SSD</t>
  </si>
  <si>
    <t>Klávesnice:</t>
  </si>
  <si>
    <t>podsvícená</t>
  </si>
  <si>
    <t>Wifi:</t>
  </si>
  <si>
    <t>Bluetooth:</t>
  </si>
  <si>
    <t>min. 3 x USB(2.0, 3.0), USB Type-C, 1x HDMI</t>
  </si>
  <si>
    <t>Kombinovaný audio konektor:</t>
  </si>
  <si>
    <t>Interní reproduktory</t>
  </si>
  <si>
    <t>Interní mikrofon:</t>
  </si>
  <si>
    <t>Web kamera:</t>
  </si>
  <si>
    <t>Polohovací zařízení:</t>
  </si>
  <si>
    <t>Touchpad</t>
  </si>
  <si>
    <t>max. 1,8kg</t>
  </si>
  <si>
    <t>64bit operační systém, aktuální verze nabízená výrobcem. Kompatibilní se stávajícím počítačovým prostředím univerzity. OS podporovaný výrobcem (formou aktualizací) min. do roku 2025. Licence nesmí být formou upgrade ze starší verze OS</t>
  </si>
  <si>
    <t>Zahájení a ukončení servisního zásahu v místě instalace.</t>
  </si>
  <si>
    <t>Záruční doba.</t>
  </si>
  <si>
    <t>Celkem</t>
  </si>
  <si>
    <t>LAN RJ-45, USB 3.0/3.1, USB-C, 1x výstup na sluchátka/mikrofon, WiFi 802.11ac, Bluetooth, webkamera, vestavěné 
reproduktory;  Váha: maximálně 1,35 kg.
Výdrž baterie udávaná výrobcem min. 7 hodin
barva: standardní kancelářská barevnost (stříbrná, šedá, černá)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</si>
</sst>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b/>
      <sz val="11"/>
      <name val="Arial"/>
      <family val="2"/>
    </font>
    <font>
      <b/>
      <sz val="10"/>
      <name val="Arial"/>
      <family val="2"/>
    </font>
    <font>
      <sz val="11"/>
      <color indexed="8"/>
      <name val="Calibri"/>
      <family val="2"/>
    </font>
    <font>
      <u val="single"/>
      <sz val="11"/>
      <color theme="10"/>
      <name val="Calibri"/>
      <family val="2"/>
    </font>
    <font>
      <sz val="10"/>
      <color indexed="36"/>
      <name val="Arial"/>
      <family val="2"/>
    </font>
    <font>
      <sz val="10"/>
      <color indexed="40"/>
      <name val="Arial"/>
      <family val="2"/>
    </font>
    <font>
      <sz val="10"/>
      <color indexed="10"/>
      <name val="Arial"/>
      <family val="2"/>
    </font>
    <font>
      <sz val="10"/>
      <color rgb="FF000000"/>
      <name val="Arial"/>
      <family val="2"/>
    </font>
    <font>
      <sz val="10"/>
      <color rgb="FF222222"/>
      <name val="Segoe UI"/>
      <family val="2"/>
    </font>
  </fonts>
  <fills count="11">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indexed="42"/>
        <bgColor indexed="64"/>
      </patternFill>
    </fill>
    <fill>
      <patternFill patternType="solid">
        <fgColor theme="0"/>
        <bgColor indexed="64"/>
      </patternFill>
    </fill>
    <fill>
      <patternFill patternType="solid">
        <fgColor rgb="FFFFCC99"/>
        <bgColor indexed="64"/>
      </patternFill>
    </fill>
    <fill>
      <patternFill patternType="solid">
        <fgColor rgb="FFCCFFCC"/>
        <bgColor indexed="64"/>
      </patternFill>
    </fill>
    <fill>
      <patternFill patternType="solid">
        <fgColor rgb="FF99FF99"/>
        <bgColor indexed="64"/>
      </patternFill>
    </fill>
    <fill>
      <patternFill patternType="solid">
        <fgColor indexed="11"/>
        <bgColor indexed="64"/>
      </patternFill>
    </fill>
    <fill>
      <patternFill patternType="solid">
        <fgColor indexed="13"/>
        <bgColor indexed="64"/>
      </patternFill>
    </fill>
  </fills>
  <borders count="42">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right style="medium"/>
      <top/>
      <bottom/>
    </border>
    <border>
      <left style="medium"/>
      <right style="medium"/>
      <top style="medium"/>
      <bottom style="medium"/>
    </border>
    <border>
      <left style="medium">
        <color indexed="8"/>
      </left>
      <right style="medium">
        <color indexed="8"/>
      </right>
      <top/>
      <bottom/>
    </border>
    <border>
      <left/>
      <right/>
      <top/>
      <bottom style="medium">
        <color indexed="8"/>
      </bottom>
    </border>
    <border>
      <left style="medium"/>
      <right style="medium"/>
      <top/>
      <bottom style="medium">
        <color indexed="8"/>
      </bottom>
    </border>
    <border>
      <left/>
      <right/>
      <top style="medium"/>
      <bottom style="medium"/>
    </border>
    <border>
      <left style="medium">
        <color indexed="8"/>
      </left>
      <right style="medium">
        <color indexed="8"/>
      </right>
      <top style="medium">
        <color indexed="8"/>
      </top>
      <bottom style="medium">
        <color indexed="8"/>
      </bottom>
    </border>
    <border>
      <left style="medium">
        <color indexed="8"/>
      </left>
      <right style="medium"/>
      <top style="medium"/>
      <bottom/>
    </border>
    <border>
      <left style="medium">
        <color indexed="8"/>
      </left>
      <right/>
      <top/>
      <bottom style="medium">
        <color indexed="8"/>
      </bottom>
    </border>
    <border>
      <left style="medium"/>
      <right style="medium"/>
      <top style="medium"/>
      <bottom/>
    </border>
    <border>
      <left style="medium"/>
      <right style="medium"/>
      <top/>
      <bottom style="medium"/>
    </border>
    <border>
      <left style="medium"/>
      <right style="medium">
        <color indexed="8"/>
      </right>
      <top style="medium"/>
      <bottom style="medium"/>
    </border>
    <border>
      <left/>
      <right/>
      <top style="medium">
        <color indexed="8"/>
      </top>
      <bottom style="medium">
        <color indexed="8"/>
      </bottom>
    </border>
    <border>
      <left/>
      <right style="medium"/>
      <top style="medium"/>
      <bottom style="medium">
        <color indexed="8"/>
      </bottom>
    </border>
    <border>
      <left/>
      <right/>
      <top/>
      <bottom style="medium"/>
    </border>
    <border>
      <left style="thin"/>
      <right style="medium">
        <color indexed="8"/>
      </right>
      <top/>
      <bottom style="medium">
        <color indexed="8"/>
      </bottom>
    </border>
    <border>
      <left style="thin"/>
      <right style="medium">
        <color indexed="8"/>
      </right>
      <top style="medium">
        <color indexed="8"/>
      </top>
      <bottom style="medium">
        <color indexed="8"/>
      </bottom>
    </border>
    <border>
      <left style="medium"/>
      <right/>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medium"/>
      <top style="medium"/>
      <bottom style="medium">
        <color indexed="8"/>
      </bottom>
    </border>
    <border>
      <left/>
      <right style="medium"/>
      <top style="medium"/>
      <bottom style="medium"/>
    </border>
    <border>
      <left style="medium">
        <color indexed="8"/>
      </left>
      <right style="medium">
        <color indexed="8"/>
      </right>
      <top style="medium">
        <color indexed="8"/>
      </top>
      <bottom/>
    </border>
    <border>
      <left style="medium">
        <color indexed="8"/>
      </left>
      <right style="medium">
        <color indexed="8"/>
      </right>
      <top style="medium"/>
      <bottom style="medium"/>
    </border>
    <border>
      <left style="thin"/>
      <right/>
      <top style="thin"/>
      <bottom style="thin"/>
    </border>
    <border>
      <left/>
      <right/>
      <top style="thin"/>
      <bottom style="thin"/>
    </border>
    <border>
      <left/>
      <right style="thin"/>
      <top style="thin"/>
      <bottom style="thin"/>
    </border>
    <border>
      <left/>
      <right style="medium"/>
      <top/>
      <bottom style="medium">
        <color indexed="8"/>
      </bottom>
    </border>
    <border>
      <left/>
      <right style="thin"/>
      <top style="medium"/>
      <bottom style="medium"/>
    </border>
    <border>
      <left style="medium"/>
      <right/>
      <top/>
      <bottom style="medium"/>
    </border>
    <border>
      <left/>
      <right style="thin"/>
      <top/>
      <bottom style="medium"/>
    </border>
    <border>
      <left style="medium"/>
      <right/>
      <top/>
      <bottom style="medium">
        <color indexed="8"/>
      </bottom>
    </border>
    <border>
      <left style="medium"/>
      <right/>
      <top style="thin"/>
      <bottom style="medium"/>
    </border>
    <border>
      <left/>
      <right/>
      <top style="thin"/>
      <bottom style="medium"/>
    </border>
    <border>
      <left/>
      <right style="medium"/>
      <top/>
      <bottom style="medium"/>
    </border>
    <border>
      <left style="medium">
        <color indexed="8"/>
      </left>
      <right/>
      <top style="medium"/>
      <bottom style="medium"/>
    </border>
    <border>
      <left style="medium"/>
      <right/>
      <top style="medium"/>
      <bottom style="thin"/>
    </border>
    <border>
      <left/>
      <right/>
      <top style="medium"/>
      <bottom style="thin"/>
    </border>
    <border>
      <left/>
      <right style="medium"/>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8" fillId="0" borderId="0">
      <alignment/>
      <protection/>
    </xf>
    <xf numFmtId="0" fontId="9" fillId="0" borderId="0" applyNumberFormat="0" applyFill="0" applyBorder="0">
      <alignment/>
      <protection locked="0"/>
    </xf>
  </cellStyleXfs>
  <cellXfs count="118">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xf>
    <xf numFmtId="4" fontId="2" fillId="0" borderId="1" xfId="0" applyNumberFormat="1" applyFont="1" applyBorder="1" applyAlignment="1">
      <alignment/>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3" borderId="2" xfId="0" applyFont="1" applyFill="1" applyBorder="1" applyAlignment="1">
      <alignment vertical="top" wrapText="1"/>
    </xf>
    <xf numFmtId="0" fontId="2" fillId="2" borderId="4" xfId="0" applyFont="1" applyFill="1" applyBorder="1" applyAlignment="1">
      <alignment horizontal="left" vertical="top" wrapText="1"/>
    </xf>
    <xf numFmtId="0" fontId="2" fillId="2" borderId="4" xfId="0" applyFont="1" applyFill="1" applyBorder="1" applyAlignment="1">
      <alignment vertical="top" wrapText="1"/>
    </xf>
    <xf numFmtId="0" fontId="3" fillId="2" borderId="2" xfId="0" applyFont="1" applyFill="1" applyBorder="1" applyAlignment="1">
      <alignment vertical="top" wrapText="1"/>
    </xf>
    <xf numFmtId="0" fontId="4"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0" fontId="3" fillId="2" borderId="4" xfId="0" applyFont="1" applyFill="1" applyBorder="1" applyAlignment="1">
      <alignment vertical="top" wrapText="1"/>
    </xf>
    <xf numFmtId="0" fontId="0" fillId="0" borderId="0" xfId="0" applyAlignment="1">
      <alignment wrapText="1"/>
    </xf>
    <xf numFmtId="0" fontId="2" fillId="0" borderId="0" xfId="0" applyFont="1" applyAlignment="1">
      <alignment horizontal="center"/>
    </xf>
    <xf numFmtId="0" fontId="2" fillId="0" borderId="0" xfId="0" applyFont="1" applyFill="1" applyBorder="1" applyAlignment="1">
      <alignment horizontal="center"/>
    </xf>
    <xf numFmtId="4" fontId="2" fillId="0" borderId="0" xfId="0" applyNumberFormat="1" applyFont="1" applyBorder="1" applyAlignment="1">
      <alignment/>
    </xf>
    <xf numFmtId="0" fontId="2" fillId="0" borderId="1" xfId="0" applyFont="1" applyFill="1" applyBorder="1" applyAlignment="1">
      <alignment horizontal="center" vertical="top" wrapText="1"/>
    </xf>
    <xf numFmtId="4" fontId="2" fillId="0" borderId="1" xfId="0" applyNumberFormat="1" applyFont="1" applyFill="1" applyBorder="1" applyAlignment="1">
      <alignment horizontal="right" vertical="top" wrapText="1"/>
    </xf>
    <xf numFmtId="0" fontId="2"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3" fillId="2" borderId="13" xfId="0" applyFont="1" applyFill="1" applyBorder="1" applyAlignment="1">
      <alignment vertical="top" wrapText="1"/>
    </xf>
    <xf numFmtId="0" fontId="2" fillId="2" borderId="14"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3" fillId="2" borderId="17" xfId="0" applyFont="1" applyFill="1" applyBorder="1" applyAlignment="1">
      <alignment vertical="top" wrapText="1"/>
    </xf>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left"/>
    </xf>
    <xf numFmtId="164" fontId="0" fillId="0" borderId="0" xfId="0" applyNumberFormat="1"/>
    <xf numFmtId="0" fontId="2" fillId="0" borderId="1" xfId="0" applyNumberFormat="1" applyFont="1" applyFill="1" applyBorder="1" applyAlignment="1">
      <alignment horizontal="center" vertical="top" wrapText="1"/>
    </xf>
    <xf numFmtId="18" fontId="2" fillId="0" borderId="1" xfId="0" applyNumberFormat="1" applyFont="1" applyFill="1" applyBorder="1" applyAlignment="1">
      <alignment horizontal="center" vertical="top" wrapText="1"/>
    </xf>
    <xf numFmtId="0" fontId="0" fillId="0" borderId="0" xfId="0"/>
    <xf numFmtId="0" fontId="2" fillId="2" borderId="18" xfId="0" applyFont="1" applyFill="1" applyBorder="1" applyAlignment="1">
      <alignment vertical="top" wrapText="1"/>
    </xf>
    <xf numFmtId="0" fontId="2" fillId="2" borderId="4" xfId="0" applyFont="1" applyFill="1" applyBorder="1" applyAlignment="1">
      <alignment horizontal="left" vertical="top" wrapText="1"/>
    </xf>
    <xf numFmtId="0" fontId="2" fillId="0" borderId="1" xfId="0" applyFont="1" applyBorder="1" applyAlignment="1">
      <alignment horizontal="center"/>
    </xf>
    <xf numFmtId="0" fontId="2" fillId="0" borderId="1" xfId="0" applyFont="1" applyBorder="1" applyAlignment="1">
      <alignment horizontal="center" wrapText="1"/>
    </xf>
    <xf numFmtId="0" fontId="3" fillId="2" borderId="0" xfId="0" applyFont="1" applyFill="1" applyBorder="1" applyAlignment="1">
      <alignment vertical="top" wrapText="1"/>
    </xf>
    <xf numFmtId="164" fontId="0" fillId="0" borderId="0" xfId="0" applyNumberFormat="1"/>
    <xf numFmtId="0" fontId="2" fillId="2" borderId="19" xfId="0" applyFont="1" applyFill="1" applyBorder="1" applyAlignment="1">
      <alignment horizontal="left" vertical="center" wrapText="1"/>
    </xf>
    <xf numFmtId="0" fontId="3" fillId="4" borderId="20" xfId="0" applyFont="1" applyFill="1" applyBorder="1" applyAlignment="1">
      <alignment horizontal="center" vertical="top" wrapText="1"/>
    </xf>
    <xf numFmtId="0" fontId="2" fillId="2" borderId="21" xfId="0" applyFont="1" applyFill="1" applyBorder="1" applyAlignment="1">
      <alignmen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15" xfId="0" applyFont="1" applyFill="1" applyBorder="1" applyAlignment="1">
      <alignment vertical="top" wrapText="1"/>
    </xf>
    <xf numFmtId="0" fontId="2" fillId="2" borderId="4" xfId="0" applyFont="1" applyFill="1" applyBorder="1" applyAlignment="1">
      <alignment vertical="top" wrapText="1"/>
    </xf>
    <xf numFmtId="0" fontId="3" fillId="2" borderId="2" xfId="0" applyFont="1" applyFill="1" applyBorder="1" applyAlignment="1">
      <alignment vertical="top" wrapText="1"/>
    </xf>
    <xf numFmtId="0" fontId="3" fillId="2" borderId="5" xfId="0" applyFont="1" applyFill="1" applyBorder="1" applyAlignment="1">
      <alignment vertical="top" wrapText="1"/>
    </xf>
    <xf numFmtId="0" fontId="3" fillId="2" borderId="23" xfId="0" applyFont="1" applyFill="1" applyBorder="1" applyAlignment="1">
      <alignment vertical="top" wrapText="1"/>
    </xf>
    <xf numFmtId="0" fontId="3" fillId="2" borderId="6" xfId="0" applyFont="1" applyFill="1" applyBorder="1" applyAlignment="1">
      <alignment vertical="top" wrapText="1"/>
    </xf>
    <xf numFmtId="0" fontId="3" fillId="4" borderId="24" xfId="0" applyFont="1" applyFill="1" applyBorder="1" applyAlignment="1">
      <alignment horizontal="center" vertical="top" wrapText="1"/>
    </xf>
    <xf numFmtId="0" fontId="3" fillId="2" borderId="25" xfId="0" applyFont="1" applyFill="1" applyBorder="1" applyAlignment="1">
      <alignment vertical="top" wrapText="1"/>
    </xf>
    <xf numFmtId="0" fontId="3" fillId="2" borderId="7" xfId="0" applyFont="1" applyFill="1" applyBorder="1" applyAlignment="1">
      <alignment vertical="top" wrapText="1"/>
    </xf>
    <xf numFmtId="0" fontId="1" fillId="2" borderId="7" xfId="0" applyFont="1" applyFill="1" applyBorder="1" applyAlignment="1">
      <alignment vertical="top" wrapText="1"/>
    </xf>
    <xf numFmtId="0" fontId="3" fillId="2" borderId="26" xfId="0" applyFont="1" applyFill="1" applyBorder="1" applyAlignment="1">
      <alignment vertical="top" wrapText="1"/>
    </xf>
    <xf numFmtId="0" fontId="3" fillId="5" borderId="0" xfId="0" applyFont="1" applyFill="1" applyBorder="1" applyAlignment="1">
      <alignment vertical="top" wrapText="1"/>
    </xf>
    <xf numFmtId="0" fontId="1" fillId="5" borderId="0"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0" xfId="0" applyFont="1" applyFill="1" applyBorder="1" applyAlignment="1">
      <alignment horizontal="center" vertical="top" wrapText="1"/>
    </xf>
    <xf numFmtId="0" fontId="2" fillId="0" borderId="1" xfId="0" applyFont="1" applyFill="1" applyBorder="1" applyAlignment="1">
      <alignment horizontal="center"/>
    </xf>
    <xf numFmtId="0" fontId="2" fillId="6" borderId="13" xfId="0" applyFont="1" applyFill="1" applyBorder="1" applyAlignment="1">
      <alignment horizontal="left"/>
    </xf>
    <xf numFmtId="0" fontId="1" fillId="6" borderId="0" xfId="0" applyFont="1" applyFill="1" applyAlignment="1">
      <alignment vertical="top" wrapText="1"/>
    </xf>
    <xf numFmtId="0" fontId="13" fillId="6" borderId="0" xfId="0" applyFont="1" applyFill="1" applyBorder="1" applyAlignment="1">
      <alignment vertical="top" wrapText="1"/>
    </xf>
    <xf numFmtId="0" fontId="14" fillId="6" borderId="4" xfId="0" applyFont="1" applyFill="1" applyBorder="1" applyAlignment="1">
      <alignment wrapText="1"/>
    </xf>
    <xf numFmtId="0" fontId="13" fillId="6" borderId="4" xfId="0" applyFont="1" applyFill="1" applyBorder="1" applyAlignment="1">
      <alignment vertical="top" wrapText="1"/>
    </xf>
    <xf numFmtId="0" fontId="1" fillId="6" borderId="4" xfId="0" applyFont="1" applyFill="1" applyBorder="1" applyAlignment="1">
      <alignment horizontal="left" vertical="top" wrapText="1"/>
    </xf>
    <xf numFmtId="4" fontId="2" fillId="0" borderId="0" xfId="0" applyNumberFormat="1" applyFont="1" applyBorder="1" applyAlignment="1">
      <alignment horizontal="right"/>
    </xf>
    <xf numFmtId="0" fontId="2" fillId="6" borderId="2" xfId="0" applyFont="1" applyFill="1" applyBorder="1" applyAlignment="1">
      <alignment vertical="top" wrapText="1"/>
    </xf>
    <xf numFmtId="0" fontId="3" fillId="2" borderId="1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3" xfId="0" applyFont="1" applyFill="1" applyBorder="1" applyAlignment="1">
      <alignment horizontal="left" vertical="top" wrapText="1"/>
    </xf>
    <xf numFmtId="0" fontId="5" fillId="4" borderId="20" xfId="0" applyFont="1" applyFill="1" applyBorder="1" applyAlignment="1">
      <alignment horizontal="center" vertical="top" wrapText="1"/>
    </xf>
    <xf numFmtId="0" fontId="5" fillId="4" borderId="24" xfId="0" applyFont="1" applyFill="1" applyBorder="1" applyAlignment="1">
      <alignment horizontal="center" vertical="top" wrapText="1"/>
    </xf>
    <xf numFmtId="0" fontId="3" fillId="4" borderId="20" xfId="0" applyFont="1" applyFill="1" applyBorder="1" applyAlignment="1">
      <alignment horizontal="center" vertical="top" wrapText="1"/>
    </xf>
    <xf numFmtId="0" fontId="3" fillId="4" borderId="24" xfId="0" applyFont="1" applyFill="1" applyBorder="1" applyAlignment="1">
      <alignment horizontal="center" vertical="top" wrapText="1"/>
    </xf>
    <xf numFmtId="0" fontId="2" fillId="4" borderId="20" xfId="0" applyFont="1" applyFill="1" applyBorder="1" applyAlignment="1">
      <alignment horizontal="center" vertical="top" wrapText="1"/>
    </xf>
    <xf numFmtId="0" fontId="6" fillId="7" borderId="20"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2" fillId="3" borderId="27" xfId="0" applyFont="1"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 fillId="2" borderId="11" xfId="0" applyFont="1" applyFill="1" applyBorder="1" applyAlignment="1">
      <alignment vertical="top" wrapText="1"/>
    </xf>
    <xf numFmtId="0" fontId="2" fillId="2" borderId="30" xfId="0" applyFont="1" applyFill="1" applyBorder="1" applyAlignment="1">
      <alignmen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22" xfId="0" applyFont="1" applyFill="1" applyBorder="1" applyAlignment="1">
      <alignment horizontal="left" vertical="top" wrapText="1"/>
    </xf>
    <xf numFmtId="3" fontId="3" fillId="8" borderId="21" xfId="0" applyNumberFormat="1" applyFont="1" applyFill="1" applyBorder="1" applyAlignment="1">
      <alignment horizontal="left" vertical="top" wrapText="1"/>
    </xf>
    <xf numFmtId="3" fontId="3" fillId="8" borderId="22" xfId="0" applyNumberFormat="1" applyFont="1" applyFill="1" applyBorder="1" applyAlignment="1">
      <alignment horizontal="left" vertical="top" wrapText="1"/>
    </xf>
    <xf numFmtId="0" fontId="3" fillId="4" borderId="31" xfId="0" applyFont="1" applyFill="1" applyBorder="1" applyAlignment="1">
      <alignment horizontal="center" vertical="top" wrapText="1"/>
    </xf>
    <xf numFmtId="0" fontId="3" fillId="4" borderId="32" xfId="0" applyFont="1" applyFill="1" applyBorder="1" applyAlignment="1">
      <alignment horizontal="center" vertical="top" wrapText="1"/>
    </xf>
    <xf numFmtId="0" fontId="3" fillId="4" borderId="33" xfId="0" applyFont="1" applyFill="1" applyBorder="1" applyAlignment="1">
      <alignment horizontal="center" vertical="top" wrapText="1"/>
    </xf>
    <xf numFmtId="0" fontId="2" fillId="6" borderId="34" xfId="0" applyFont="1" applyFill="1" applyBorder="1" applyAlignment="1">
      <alignment horizontal="left"/>
    </xf>
    <xf numFmtId="0" fontId="2" fillId="6" borderId="30" xfId="0" applyFont="1" applyFill="1" applyBorder="1" applyAlignment="1">
      <alignment horizontal="left"/>
    </xf>
    <xf numFmtId="0" fontId="2" fillId="2" borderId="15" xfId="0" applyFont="1" applyFill="1" applyBorder="1" applyAlignment="1">
      <alignment horizontal="left" vertical="top" wrapText="1"/>
    </xf>
    <xf numFmtId="0" fontId="2" fillId="3" borderId="35" xfId="0" applyFont="1" applyFill="1" applyBorder="1" applyAlignment="1">
      <alignment horizontal="center"/>
    </xf>
    <xf numFmtId="0" fontId="2" fillId="3" borderId="36" xfId="0" applyFont="1" applyFill="1" applyBorder="1" applyAlignment="1">
      <alignment horizontal="center"/>
    </xf>
    <xf numFmtId="0" fontId="2" fillId="3" borderId="37" xfId="0" applyFont="1" applyFill="1" applyBorder="1" applyAlignment="1">
      <alignment horizontal="center"/>
    </xf>
    <xf numFmtId="0" fontId="2" fillId="2" borderId="21" xfId="0" applyFont="1" applyFill="1" applyBorder="1" applyAlignment="1">
      <alignment vertical="top" wrapText="1"/>
    </xf>
    <xf numFmtId="0" fontId="2" fillId="2" borderId="15" xfId="0" applyFont="1" applyFill="1" applyBorder="1" applyAlignment="1">
      <alignment vertical="top" wrapText="1"/>
    </xf>
    <xf numFmtId="0" fontId="3" fillId="2" borderId="15" xfId="0" applyFont="1" applyFill="1" applyBorder="1" applyAlignment="1">
      <alignment horizontal="left" vertical="top" wrapText="1"/>
    </xf>
    <xf numFmtId="0" fontId="2" fillId="2" borderId="38" xfId="0" applyFont="1" applyFill="1" applyBorder="1" applyAlignment="1">
      <alignment vertical="top" wrapText="1"/>
    </xf>
    <xf numFmtId="0" fontId="2" fillId="2" borderId="24" xfId="0" applyFont="1" applyFill="1" applyBorder="1" applyAlignment="1">
      <alignment vertical="top" wrapText="1"/>
    </xf>
    <xf numFmtId="0" fontId="2" fillId="2" borderId="11"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9" borderId="39" xfId="0" applyFont="1" applyFill="1" applyBorder="1" applyAlignment="1">
      <alignment horizontal="center"/>
    </xf>
    <xf numFmtId="0" fontId="2" fillId="9" borderId="40" xfId="0" applyFont="1" applyFill="1" applyBorder="1" applyAlignment="1">
      <alignment horizontal="center"/>
    </xf>
    <xf numFmtId="0" fontId="2" fillId="9" borderId="41" xfId="0" applyFont="1" applyFill="1" applyBorder="1" applyAlignment="1">
      <alignment horizontal="center"/>
    </xf>
    <xf numFmtId="0" fontId="2" fillId="0" borderId="0" xfId="0" applyFont="1" applyAlignment="1">
      <alignment horizontal="center"/>
    </xf>
    <xf numFmtId="0" fontId="2" fillId="10" borderId="27" xfId="0" applyFont="1" applyFill="1" applyBorder="1" applyAlignment="1">
      <alignment horizontal="center"/>
    </xf>
    <xf numFmtId="0" fontId="2" fillId="10" borderId="28" xfId="0" applyFont="1" applyFill="1" applyBorder="1" applyAlignment="1">
      <alignment horizontal="center"/>
    </xf>
    <xf numFmtId="0" fontId="2" fillId="10" borderId="29" xfId="0" applyFont="1"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Normální 3" xfId="20"/>
    <cellStyle name="Normální 2"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130"/>
  <sheetViews>
    <sheetView tabSelected="1" workbookViewId="0" topLeftCell="A115">
      <selection activeCell="A100" sqref="A100"/>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6" spans="1:5" ht="15">
      <c r="A6" s="114" t="s">
        <v>0</v>
      </c>
      <c r="B6" s="114"/>
      <c r="C6" s="114"/>
      <c r="D6" s="114"/>
      <c r="E6" s="114"/>
    </row>
    <row r="7" spans="1:5" ht="15">
      <c r="A7" s="17"/>
      <c r="B7" s="17"/>
      <c r="C7" s="17"/>
      <c r="D7" s="17"/>
      <c r="E7" s="17"/>
    </row>
    <row r="8" spans="1:5" ht="26.25">
      <c r="A8" s="1" t="s">
        <v>1</v>
      </c>
      <c r="B8" s="1" t="s">
        <v>2</v>
      </c>
      <c r="C8" s="1" t="s">
        <v>3</v>
      </c>
      <c r="D8" s="1" t="s">
        <v>32</v>
      </c>
      <c r="E8" s="2" t="s">
        <v>4</v>
      </c>
    </row>
    <row r="9" spans="1:5" ht="15">
      <c r="A9" s="84" t="s">
        <v>45</v>
      </c>
      <c r="B9" s="85"/>
      <c r="C9" s="85"/>
      <c r="D9" s="85"/>
      <c r="E9" s="86"/>
    </row>
    <row r="10" spans="1:5" ht="15">
      <c r="A10" s="3" t="s">
        <v>5</v>
      </c>
      <c r="B10" s="3" t="s">
        <v>6</v>
      </c>
      <c r="C10" s="3">
        <v>1</v>
      </c>
      <c r="D10" s="4">
        <v>19000</v>
      </c>
      <c r="E10" s="4">
        <v>19000</v>
      </c>
    </row>
    <row r="11" spans="1:5" ht="15">
      <c r="A11" s="3" t="s">
        <v>33</v>
      </c>
      <c r="B11" s="3" t="s">
        <v>6</v>
      </c>
      <c r="C11" s="3">
        <v>3</v>
      </c>
      <c r="D11" s="4">
        <v>14041</v>
      </c>
      <c r="E11" s="4">
        <v>42123</v>
      </c>
    </row>
    <row r="12" spans="1:5" s="38" customFormat="1" ht="15">
      <c r="A12" s="18"/>
      <c r="B12" s="18"/>
      <c r="C12" s="18"/>
      <c r="D12" s="19"/>
      <c r="E12" s="19">
        <f>SUM(E10:E11)</f>
        <v>61123</v>
      </c>
    </row>
    <row r="13" spans="1:5" ht="15">
      <c r="A13" s="18"/>
      <c r="B13" s="18"/>
      <c r="C13" s="18"/>
      <c r="D13" s="19"/>
      <c r="E13" s="19"/>
    </row>
    <row r="14" spans="1:5" ht="26.25">
      <c r="A14" s="1" t="s">
        <v>1</v>
      </c>
      <c r="B14" s="1" t="s">
        <v>2</v>
      </c>
      <c r="C14" s="1" t="s">
        <v>3</v>
      </c>
      <c r="D14" s="1" t="s">
        <v>42</v>
      </c>
      <c r="E14" s="2" t="s">
        <v>47</v>
      </c>
    </row>
    <row r="15" spans="1:5" ht="15">
      <c r="A15" s="84" t="s">
        <v>43</v>
      </c>
      <c r="B15" s="85"/>
      <c r="C15" s="85"/>
      <c r="D15" s="85"/>
      <c r="E15" s="86"/>
    </row>
    <row r="16" spans="1:5" ht="15">
      <c r="A16" s="20" t="s">
        <v>46</v>
      </c>
      <c r="B16" s="1" t="s">
        <v>44</v>
      </c>
      <c r="C16" s="3">
        <v>1</v>
      </c>
      <c r="D16" s="21"/>
      <c r="E16" s="21">
        <v>12500</v>
      </c>
    </row>
    <row r="17" spans="1:5" ht="15">
      <c r="A17" s="18"/>
      <c r="B17" s="18"/>
      <c r="C17" s="18"/>
      <c r="D17" s="19"/>
      <c r="E17" s="19"/>
    </row>
    <row r="18" spans="1:5" ht="15">
      <c r="A18" s="115" t="s">
        <v>68</v>
      </c>
      <c r="B18" s="116"/>
      <c r="C18" s="116"/>
      <c r="D18" s="116"/>
      <c r="E18" s="117"/>
    </row>
    <row r="19" spans="1:5" ht="26.25">
      <c r="A19" s="32" t="s">
        <v>1</v>
      </c>
      <c r="B19" s="32" t="s">
        <v>2</v>
      </c>
      <c r="C19" s="32" t="s">
        <v>3</v>
      </c>
      <c r="D19" s="32" t="s">
        <v>42</v>
      </c>
      <c r="E19" s="33" t="s">
        <v>47</v>
      </c>
    </row>
    <row r="20" spans="1:5" ht="15">
      <c r="A20" s="36" t="s">
        <v>65</v>
      </c>
      <c r="B20" s="34" t="s">
        <v>67</v>
      </c>
      <c r="C20" s="34">
        <v>2</v>
      </c>
      <c r="D20" s="21">
        <v>16300</v>
      </c>
      <c r="E20" s="21">
        <v>32600</v>
      </c>
    </row>
    <row r="21" spans="1:5" ht="15">
      <c r="A21" s="37" t="s">
        <v>66</v>
      </c>
      <c r="B21" s="34" t="s">
        <v>64</v>
      </c>
      <c r="C21" s="34">
        <v>1</v>
      </c>
      <c r="D21" s="21">
        <v>2900</v>
      </c>
      <c r="E21" s="21">
        <v>2900</v>
      </c>
    </row>
    <row r="22" spans="1:5" ht="15">
      <c r="A22" s="31"/>
      <c r="B22" s="31"/>
      <c r="C22" s="31"/>
      <c r="D22" s="31"/>
      <c r="E22" s="35">
        <v>35500</v>
      </c>
    </row>
    <row r="23" s="38" customFormat="1" ht="15">
      <c r="E23" s="44"/>
    </row>
    <row r="24" spans="1:5" s="38" customFormat="1" ht="15">
      <c r="A24" s="115" t="s">
        <v>68</v>
      </c>
      <c r="B24" s="116"/>
      <c r="C24" s="116"/>
      <c r="D24" s="116"/>
      <c r="E24" s="117"/>
    </row>
    <row r="25" spans="1:5" s="38" customFormat="1" ht="26.25">
      <c r="A25" s="41" t="s">
        <v>1</v>
      </c>
      <c r="B25" s="41" t="s">
        <v>2</v>
      </c>
      <c r="C25" s="41" t="s">
        <v>3</v>
      </c>
      <c r="D25" s="41" t="s">
        <v>42</v>
      </c>
      <c r="E25" s="42" t="s">
        <v>47</v>
      </c>
    </row>
    <row r="26" spans="1:5" s="38" customFormat="1" ht="15">
      <c r="A26" s="65" t="s">
        <v>105</v>
      </c>
      <c r="B26" s="65" t="s">
        <v>6</v>
      </c>
      <c r="C26" s="65">
        <v>1</v>
      </c>
      <c r="D26" s="4">
        <v>11900</v>
      </c>
      <c r="E26" s="4">
        <v>11900</v>
      </c>
    </row>
    <row r="27" spans="1:5" ht="15">
      <c r="A27" s="18"/>
      <c r="B27" s="18"/>
      <c r="C27" s="18"/>
      <c r="D27" s="19"/>
      <c r="E27" s="19"/>
    </row>
    <row r="28" spans="1:5" s="38" customFormat="1" ht="15">
      <c r="A28" s="18"/>
      <c r="B28" s="18"/>
      <c r="C28" s="18"/>
      <c r="D28" s="72" t="s">
        <v>129</v>
      </c>
      <c r="E28" s="19">
        <f>E12+E16+E22+E26</f>
        <v>121023</v>
      </c>
    </row>
    <row r="29" ht="15.75" thickBot="1"/>
    <row r="30" spans="1:5" ht="15">
      <c r="A30" s="111" t="s">
        <v>27</v>
      </c>
      <c r="B30" s="112"/>
      <c r="C30" s="112"/>
      <c r="D30" s="112"/>
      <c r="E30" s="113"/>
    </row>
    <row r="31" spans="1:5" ht="15">
      <c r="A31" s="84" t="s">
        <v>45</v>
      </c>
      <c r="B31" s="85"/>
      <c r="C31" s="85"/>
      <c r="D31" s="85"/>
      <c r="E31" s="86"/>
    </row>
    <row r="32" spans="1:5" ht="26.25" thickBot="1">
      <c r="A32" s="5" t="s">
        <v>5</v>
      </c>
      <c r="B32" s="87" t="s">
        <v>7</v>
      </c>
      <c r="C32" s="88"/>
      <c r="D32" s="6" t="s">
        <v>8</v>
      </c>
      <c r="E32" s="6"/>
    </row>
    <row r="33" spans="1:5" ht="30" customHeight="1" thickBot="1">
      <c r="A33" s="7" t="s">
        <v>9</v>
      </c>
      <c r="B33" s="89"/>
      <c r="C33" s="90"/>
      <c r="D33" s="8" t="s">
        <v>10</v>
      </c>
      <c r="E33" s="9"/>
    </row>
    <row r="34" spans="1:5" ht="15.75" thickBot="1">
      <c r="A34" s="10" t="s">
        <v>11</v>
      </c>
      <c r="B34" s="91">
        <v>1</v>
      </c>
      <c r="C34" s="92"/>
      <c r="D34" s="8" t="s">
        <v>12</v>
      </c>
      <c r="E34" s="9"/>
    </row>
    <row r="35" spans="1:5" ht="26.25" thickBot="1">
      <c r="A35" s="11" t="s">
        <v>13</v>
      </c>
      <c r="B35" s="93"/>
      <c r="C35" s="94"/>
      <c r="D35" s="8" t="s">
        <v>14</v>
      </c>
      <c r="E35" s="9"/>
    </row>
    <row r="36" spans="1:5" ht="15.75" thickBot="1">
      <c r="A36" s="74" t="s">
        <v>15</v>
      </c>
      <c r="B36" s="12" t="s">
        <v>16</v>
      </c>
      <c r="C36" s="13" t="s">
        <v>9</v>
      </c>
      <c r="D36" s="77"/>
      <c r="E36" s="78"/>
    </row>
    <row r="37" spans="1:5" ht="146.25" customHeight="1" thickBot="1">
      <c r="A37" s="75"/>
      <c r="B37" s="12" t="s">
        <v>17</v>
      </c>
      <c r="C37" s="13" t="s">
        <v>39</v>
      </c>
      <c r="D37" s="79"/>
      <c r="E37" s="80"/>
    </row>
    <row r="38" spans="1:5" ht="21.75" customHeight="1" thickBot="1">
      <c r="A38" s="75"/>
      <c r="B38" s="12" t="s">
        <v>18</v>
      </c>
      <c r="C38" s="13" t="s">
        <v>28</v>
      </c>
      <c r="D38" s="79"/>
      <c r="E38" s="80"/>
    </row>
    <row r="39" spans="1:5" ht="15.75" thickBot="1">
      <c r="A39" s="75"/>
      <c r="B39" s="12" t="s">
        <v>19</v>
      </c>
      <c r="C39" s="13" t="s">
        <v>38</v>
      </c>
      <c r="D39" s="79"/>
      <c r="E39" s="80"/>
    </row>
    <row r="40" spans="1:5" ht="15.75" thickBot="1">
      <c r="A40" s="75"/>
      <c r="B40" s="12" t="s">
        <v>20</v>
      </c>
      <c r="C40" s="13" t="s">
        <v>30</v>
      </c>
      <c r="D40" s="79"/>
      <c r="E40" s="80"/>
    </row>
    <row r="41" spans="1:5" ht="15.75" thickBot="1">
      <c r="A41" s="75"/>
      <c r="B41" s="12" t="s">
        <v>21</v>
      </c>
      <c r="C41" s="13" t="s">
        <v>40</v>
      </c>
      <c r="D41" s="79"/>
      <c r="E41" s="80"/>
    </row>
    <row r="42" spans="1:5" ht="51.75" thickBot="1">
      <c r="A42" s="75"/>
      <c r="B42" s="12" t="s">
        <v>22</v>
      </c>
      <c r="C42" s="13" t="s">
        <v>41</v>
      </c>
      <c r="D42" s="79"/>
      <c r="E42" s="80"/>
    </row>
    <row r="43" spans="1:5" ht="118.5" customHeight="1" thickBot="1">
      <c r="A43" s="75"/>
      <c r="B43" s="12" t="s">
        <v>23</v>
      </c>
      <c r="C43" s="13" t="s">
        <v>37</v>
      </c>
      <c r="D43" s="79"/>
      <c r="E43" s="80"/>
    </row>
    <row r="44" spans="1:5" ht="141" thickBot="1">
      <c r="A44" s="75"/>
      <c r="B44" s="12" t="s">
        <v>24</v>
      </c>
      <c r="C44" s="13" t="s">
        <v>130</v>
      </c>
      <c r="D44" s="81"/>
      <c r="E44" s="80"/>
    </row>
    <row r="45" spans="1:5" ht="15.75" thickBot="1">
      <c r="A45" s="76"/>
      <c r="B45" s="14" t="s">
        <v>25</v>
      </c>
      <c r="C45" s="15" t="s">
        <v>26</v>
      </c>
      <c r="D45" s="82"/>
      <c r="E45" s="83"/>
    </row>
    <row r="46" ht="15.75" thickBot="1"/>
    <row r="47" spans="1:5" ht="26.25" thickBot="1">
      <c r="A47" s="27" t="s">
        <v>33</v>
      </c>
      <c r="B47" s="107" t="s">
        <v>7</v>
      </c>
      <c r="C47" s="108"/>
      <c r="D47" s="6" t="s">
        <v>8</v>
      </c>
      <c r="E47" s="6"/>
    </row>
    <row r="48" spans="1:5" ht="26.25" thickBot="1">
      <c r="A48" s="7" t="s">
        <v>9</v>
      </c>
      <c r="B48" s="109"/>
      <c r="C48" s="110"/>
      <c r="D48" s="8" t="s">
        <v>10</v>
      </c>
      <c r="E48" s="9"/>
    </row>
    <row r="49" spans="1:5" ht="15.75" thickBot="1">
      <c r="A49" s="10" t="s">
        <v>11</v>
      </c>
      <c r="B49" s="91">
        <v>3</v>
      </c>
      <c r="C49" s="92"/>
      <c r="D49" s="8" t="s">
        <v>12</v>
      </c>
      <c r="E49" s="9"/>
    </row>
    <row r="50" spans="1:5" ht="26.25" thickBot="1">
      <c r="A50" s="11" t="s">
        <v>13</v>
      </c>
      <c r="B50" s="93"/>
      <c r="C50" s="94"/>
      <c r="D50" s="8" t="s">
        <v>14</v>
      </c>
      <c r="E50" s="9"/>
    </row>
    <row r="51" spans="1:5" ht="15.75" thickBot="1">
      <c r="A51" s="74" t="s">
        <v>15</v>
      </c>
      <c r="B51" s="12" t="s">
        <v>16</v>
      </c>
      <c r="C51" s="13" t="s">
        <v>9</v>
      </c>
      <c r="D51" s="77"/>
      <c r="E51" s="78"/>
    </row>
    <row r="52" spans="1:5" ht="143.25" customHeight="1" thickBot="1">
      <c r="A52" s="75"/>
      <c r="B52" s="12" t="s">
        <v>17</v>
      </c>
      <c r="C52" s="13" t="s">
        <v>34</v>
      </c>
      <c r="D52" s="79"/>
      <c r="E52" s="80"/>
    </row>
    <row r="53" spans="1:5" ht="15.75" thickBot="1">
      <c r="A53" s="75"/>
      <c r="B53" s="12" t="s">
        <v>18</v>
      </c>
      <c r="C53" s="13" t="s">
        <v>28</v>
      </c>
      <c r="D53" s="79"/>
      <c r="E53" s="80"/>
    </row>
    <row r="54" spans="1:5" ht="15.75" thickBot="1">
      <c r="A54" s="75"/>
      <c r="B54" s="12" t="s">
        <v>19</v>
      </c>
      <c r="C54" s="13" t="s">
        <v>35</v>
      </c>
      <c r="D54" s="79"/>
      <c r="E54" s="80"/>
    </row>
    <row r="55" spans="1:5" ht="15.75" thickBot="1">
      <c r="A55" s="75"/>
      <c r="B55" s="12" t="s">
        <v>20</v>
      </c>
      <c r="C55" s="13" t="s">
        <v>30</v>
      </c>
      <c r="D55" s="79"/>
      <c r="E55" s="80"/>
    </row>
    <row r="56" spans="1:5" ht="39" thickBot="1">
      <c r="A56" s="75"/>
      <c r="B56" s="12" t="s">
        <v>21</v>
      </c>
      <c r="C56" s="13" t="s">
        <v>36</v>
      </c>
      <c r="D56" s="79"/>
      <c r="E56" s="80"/>
    </row>
    <row r="57" spans="1:5" ht="26.25" thickBot="1">
      <c r="A57" s="75"/>
      <c r="B57" s="12" t="s">
        <v>22</v>
      </c>
      <c r="C57" s="13" t="s">
        <v>29</v>
      </c>
      <c r="D57" s="79"/>
      <c r="E57" s="80"/>
    </row>
    <row r="58" spans="1:5" s="16" customFormat="1" ht="117" customHeight="1" thickBot="1">
      <c r="A58" s="75"/>
      <c r="B58" s="12" t="s">
        <v>23</v>
      </c>
      <c r="C58" s="13" t="s">
        <v>37</v>
      </c>
      <c r="D58" s="79"/>
      <c r="E58" s="80"/>
    </row>
    <row r="59" spans="1:5" ht="77.25" thickBot="1">
      <c r="A59" s="75"/>
      <c r="B59" s="12" t="s">
        <v>24</v>
      </c>
      <c r="C59" s="13" t="s">
        <v>31</v>
      </c>
      <c r="D59" s="81"/>
      <c r="E59" s="80"/>
    </row>
    <row r="60" spans="1:5" ht="15.75" thickBot="1">
      <c r="A60" s="76"/>
      <c r="B60" s="14" t="s">
        <v>25</v>
      </c>
      <c r="C60" s="15" t="s">
        <v>26</v>
      </c>
      <c r="D60" s="82"/>
      <c r="E60" s="83"/>
    </row>
    <row r="62" spans="1:5" ht="15.75" thickBot="1">
      <c r="A62" s="84" t="s">
        <v>43</v>
      </c>
      <c r="B62" s="85"/>
      <c r="C62" s="85"/>
      <c r="D62" s="85"/>
      <c r="E62" s="86"/>
    </row>
    <row r="63" spans="1:5" ht="26.25" thickBot="1">
      <c r="A63" s="22" t="s">
        <v>46</v>
      </c>
      <c r="B63" s="104" t="s">
        <v>7</v>
      </c>
      <c r="C63" s="105"/>
      <c r="D63" s="6" t="s">
        <v>8</v>
      </c>
      <c r="E63" s="6"/>
    </row>
    <row r="64" spans="1:5" ht="26.25" thickBot="1">
      <c r="A64" s="5" t="s">
        <v>44</v>
      </c>
      <c r="B64" s="89"/>
      <c r="C64" s="90"/>
      <c r="D64" s="8" t="s">
        <v>10</v>
      </c>
      <c r="E64" s="9"/>
    </row>
    <row r="65" spans="1:5" ht="15.75" thickBot="1">
      <c r="A65" s="10" t="s">
        <v>11</v>
      </c>
      <c r="B65" s="91">
        <v>1</v>
      </c>
      <c r="C65" s="106"/>
      <c r="D65" s="8" t="s">
        <v>12</v>
      </c>
      <c r="E65" s="9"/>
    </row>
    <row r="66" spans="1:5" ht="26.25" thickBot="1">
      <c r="A66" s="11" t="s">
        <v>13</v>
      </c>
      <c r="B66" s="93"/>
      <c r="C66" s="94"/>
      <c r="D66" s="8" t="s">
        <v>14</v>
      </c>
      <c r="E66" s="9"/>
    </row>
    <row r="67" spans="1:5" ht="15.75" thickBot="1">
      <c r="A67" s="74" t="s">
        <v>15</v>
      </c>
      <c r="B67" s="12" t="s">
        <v>48</v>
      </c>
      <c r="C67" s="15" t="s">
        <v>49</v>
      </c>
      <c r="D67" s="82"/>
      <c r="E67" s="83"/>
    </row>
    <row r="68" spans="1:5" ht="15.75" thickBot="1">
      <c r="A68" s="75"/>
      <c r="B68" s="28" t="s">
        <v>50</v>
      </c>
      <c r="C68" s="24" t="s">
        <v>51</v>
      </c>
      <c r="D68" s="82"/>
      <c r="E68" s="83"/>
    </row>
    <row r="69" spans="1:5" ht="15.75" thickBot="1">
      <c r="A69" s="75"/>
      <c r="B69" s="29" t="s">
        <v>52</v>
      </c>
      <c r="C69" s="23" t="s">
        <v>53</v>
      </c>
      <c r="D69" s="82"/>
      <c r="E69" s="83"/>
    </row>
    <row r="70" spans="1:5" ht="15.75" thickBot="1">
      <c r="A70" s="75"/>
      <c r="B70" s="12" t="s">
        <v>54</v>
      </c>
      <c r="C70" s="15" t="s">
        <v>55</v>
      </c>
      <c r="D70" s="82"/>
      <c r="E70" s="83"/>
    </row>
    <row r="71" spans="1:5" ht="15.75" thickBot="1">
      <c r="A71" s="75"/>
      <c r="B71" s="29" t="s">
        <v>56</v>
      </c>
      <c r="C71" s="25" t="s">
        <v>57</v>
      </c>
      <c r="D71" s="82"/>
      <c r="E71" s="83"/>
    </row>
    <row r="72" spans="1:5" ht="15.75" thickBot="1">
      <c r="A72" s="75"/>
      <c r="B72" s="12" t="s">
        <v>58</v>
      </c>
      <c r="C72" s="15" t="s">
        <v>59</v>
      </c>
      <c r="D72" s="82"/>
      <c r="E72" s="83"/>
    </row>
    <row r="73" spans="1:5" ht="15.75" thickBot="1">
      <c r="A73" s="75"/>
      <c r="B73" s="30" t="s">
        <v>60</v>
      </c>
      <c r="C73" s="26" t="s">
        <v>61</v>
      </c>
      <c r="D73" s="82"/>
      <c r="E73" s="83"/>
    </row>
    <row r="74" spans="1:5" ht="15.75" thickBot="1">
      <c r="A74" s="75"/>
      <c r="B74" s="30" t="s">
        <v>62</v>
      </c>
      <c r="C74" s="15" t="s">
        <v>63</v>
      </c>
      <c r="D74" s="82"/>
      <c r="E74" s="83"/>
    </row>
    <row r="75" spans="1:5" ht="15.75" thickBot="1">
      <c r="A75" s="76"/>
      <c r="B75" s="14" t="s">
        <v>25</v>
      </c>
      <c r="C75" s="15" t="s">
        <v>26</v>
      </c>
      <c r="D75" s="82"/>
      <c r="E75" s="83"/>
    </row>
    <row r="77" spans="1:5" ht="15.75" thickBot="1">
      <c r="A77" s="101" t="s">
        <v>68</v>
      </c>
      <c r="B77" s="102"/>
      <c r="C77" s="102"/>
      <c r="D77" s="102"/>
      <c r="E77" s="103"/>
    </row>
    <row r="78" spans="1:5" ht="26.25" thickBot="1">
      <c r="A78" s="66" t="s">
        <v>65</v>
      </c>
      <c r="B78" s="98" t="s">
        <v>7</v>
      </c>
      <c r="C78" s="99"/>
      <c r="D78" s="6" t="s">
        <v>8</v>
      </c>
      <c r="E78" s="6"/>
    </row>
    <row r="79" spans="1:5" ht="26.25" thickBot="1">
      <c r="A79" s="51" t="s">
        <v>103</v>
      </c>
      <c r="B79" s="100"/>
      <c r="C79" s="90"/>
      <c r="D79" s="40" t="s">
        <v>10</v>
      </c>
      <c r="E79" s="51"/>
    </row>
    <row r="80" spans="1:5" ht="15.75" thickBot="1">
      <c r="A80" s="52" t="s">
        <v>69</v>
      </c>
      <c r="B80" s="91">
        <v>2</v>
      </c>
      <c r="C80" s="92"/>
      <c r="D80" s="40" t="s">
        <v>12</v>
      </c>
      <c r="E80" s="51"/>
    </row>
    <row r="81" spans="1:5" ht="26.25" thickBot="1">
      <c r="A81" s="11" t="s">
        <v>13</v>
      </c>
      <c r="B81" s="93"/>
      <c r="C81" s="94"/>
      <c r="D81" s="40" t="s">
        <v>14</v>
      </c>
      <c r="E81" s="51"/>
    </row>
    <row r="82" spans="1:5" ht="39" thickBot="1">
      <c r="A82" s="57" t="s">
        <v>15</v>
      </c>
      <c r="B82" s="58" t="s">
        <v>16</v>
      </c>
      <c r="C82" s="54" t="s">
        <v>70</v>
      </c>
      <c r="D82" s="82"/>
      <c r="E82" s="83"/>
    </row>
    <row r="83" spans="1:5" ht="115.5" thickBot="1">
      <c r="A83" s="53"/>
      <c r="B83" s="58" t="s">
        <v>71</v>
      </c>
      <c r="C83" s="58" t="s">
        <v>72</v>
      </c>
      <c r="D83" s="82"/>
      <c r="E83" s="83"/>
    </row>
    <row r="84" spans="1:5" ht="141" thickBot="1">
      <c r="A84" s="53"/>
      <c r="B84" s="58" t="s">
        <v>17</v>
      </c>
      <c r="C84" s="58" t="s">
        <v>73</v>
      </c>
      <c r="D84" s="82"/>
      <c r="E84" s="83"/>
    </row>
    <row r="85" spans="1:5" ht="64.5" thickBot="1">
      <c r="A85" s="53"/>
      <c r="B85" s="58" t="s">
        <v>74</v>
      </c>
      <c r="C85" s="58" t="s">
        <v>75</v>
      </c>
      <c r="D85" s="82"/>
      <c r="E85" s="83"/>
    </row>
    <row r="86" spans="1:5" ht="26.25" thickBot="1">
      <c r="A86" s="53"/>
      <c r="B86" s="58" t="s">
        <v>76</v>
      </c>
      <c r="C86" s="58" t="s">
        <v>77</v>
      </c>
      <c r="D86" s="82"/>
      <c r="E86" s="83"/>
    </row>
    <row r="87" spans="1:5" ht="26.25" thickBot="1">
      <c r="A87" s="53"/>
      <c r="B87" s="58" t="s">
        <v>19</v>
      </c>
      <c r="C87" s="58" t="s">
        <v>78</v>
      </c>
      <c r="D87" s="82"/>
      <c r="E87" s="83"/>
    </row>
    <row r="88" spans="1:5" ht="51.75" thickBot="1">
      <c r="A88" s="53"/>
      <c r="B88" s="58" t="s">
        <v>79</v>
      </c>
      <c r="C88" s="58" t="s">
        <v>80</v>
      </c>
      <c r="D88" s="82"/>
      <c r="E88" s="83"/>
    </row>
    <row r="89" spans="1:5" ht="39" thickBot="1">
      <c r="A89" s="53"/>
      <c r="B89" s="58" t="s">
        <v>81</v>
      </c>
      <c r="C89" s="58" t="s">
        <v>82</v>
      </c>
      <c r="D89" s="82"/>
      <c r="E89" s="83"/>
    </row>
    <row r="90" spans="1:5" ht="15.75" thickBot="1">
      <c r="A90" s="53"/>
      <c r="B90" s="58" t="s">
        <v>83</v>
      </c>
      <c r="C90" s="58" t="s">
        <v>84</v>
      </c>
      <c r="D90" s="82"/>
      <c r="E90" s="83"/>
    </row>
    <row r="91" spans="1:5" ht="39" thickBot="1">
      <c r="A91" s="53"/>
      <c r="B91" s="55" t="s">
        <v>21</v>
      </c>
      <c r="C91" s="58" t="s">
        <v>85</v>
      </c>
      <c r="D91" s="79"/>
      <c r="E91" s="80"/>
    </row>
    <row r="92" spans="1:5" ht="26.25" thickBot="1">
      <c r="A92" s="53"/>
      <c r="B92" s="58" t="s">
        <v>86</v>
      </c>
      <c r="C92" s="58" t="s">
        <v>87</v>
      </c>
      <c r="D92" s="82"/>
      <c r="E92" s="83"/>
    </row>
    <row r="93" spans="1:5" ht="64.5" thickBot="1">
      <c r="A93" s="43"/>
      <c r="B93" s="58" t="s">
        <v>88</v>
      </c>
      <c r="C93" s="58" t="s">
        <v>89</v>
      </c>
      <c r="D93" s="82"/>
      <c r="E93" s="83"/>
    </row>
    <row r="94" spans="1:5" ht="230.25" thickBot="1">
      <c r="A94" s="53"/>
      <c r="B94" s="58" t="s">
        <v>24</v>
      </c>
      <c r="C94" s="58" t="s">
        <v>90</v>
      </c>
      <c r="D94" s="82"/>
      <c r="E94" s="83"/>
    </row>
    <row r="95" spans="1:5" ht="128.25" thickBot="1">
      <c r="A95" s="43"/>
      <c r="B95" s="58" t="s">
        <v>23</v>
      </c>
      <c r="C95" s="59" t="s">
        <v>104</v>
      </c>
      <c r="D95" s="82"/>
      <c r="E95" s="83"/>
    </row>
    <row r="96" spans="1:5" ht="15.75" thickBot="1">
      <c r="A96" s="60" t="s">
        <v>91</v>
      </c>
      <c r="B96" s="91" t="s">
        <v>92</v>
      </c>
      <c r="C96" s="92"/>
      <c r="D96" s="82"/>
      <c r="E96" s="83"/>
    </row>
    <row r="97" spans="1:5" ht="15.75" thickBot="1">
      <c r="A97" s="60" t="s">
        <v>93</v>
      </c>
      <c r="B97" s="91" t="s">
        <v>94</v>
      </c>
      <c r="C97" s="92"/>
      <c r="D97" s="79"/>
      <c r="E97" s="80"/>
    </row>
    <row r="98" spans="1:5" ht="42.75" customHeight="1" thickBot="1">
      <c r="A98" s="52" t="s">
        <v>95</v>
      </c>
      <c r="B98" s="91" t="s">
        <v>96</v>
      </c>
      <c r="C98" s="92"/>
      <c r="D98" s="79"/>
      <c r="E98" s="80"/>
    </row>
    <row r="99" spans="1:5" ht="15.75" thickBot="1">
      <c r="A99" s="61"/>
      <c r="B99" s="62"/>
      <c r="C99" s="63"/>
      <c r="D99" s="64"/>
      <c r="E99" s="64"/>
    </row>
    <row r="100" spans="1:5" ht="26.25" thickBot="1">
      <c r="A100" s="45" t="s">
        <v>66</v>
      </c>
      <c r="B100" s="47" t="s">
        <v>7</v>
      </c>
      <c r="C100" s="50"/>
      <c r="D100" s="6" t="s">
        <v>8</v>
      </c>
      <c r="E100" s="6"/>
    </row>
    <row r="101" spans="1:5" ht="26.25" thickBot="1">
      <c r="A101" s="39" t="s">
        <v>97</v>
      </c>
      <c r="B101" s="48"/>
      <c r="C101" s="49"/>
      <c r="D101" s="40" t="s">
        <v>10</v>
      </c>
      <c r="E101" s="51"/>
    </row>
    <row r="102" spans="1:5" ht="15.75" thickBot="1">
      <c r="A102" s="52" t="s">
        <v>69</v>
      </c>
      <c r="B102" s="91">
        <v>1</v>
      </c>
      <c r="C102" s="92"/>
      <c r="D102" s="40" t="s">
        <v>12</v>
      </c>
      <c r="E102" s="51"/>
    </row>
    <row r="103" spans="1:5" ht="26.25" thickBot="1">
      <c r="A103" s="11" t="s">
        <v>13</v>
      </c>
      <c r="B103" s="93"/>
      <c r="C103" s="94"/>
      <c r="D103" s="40" t="s">
        <v>14</v>
      </c>
      <c r="E103" s="51"/>
    </row>
    <row r="104" spans="1:5" ht="29.25" thickBot="1">
      <c r="A104" s="74" t="s">
        <v>15</v>
      </c>
      <c r="B104" s="68" t="s">
        <v>98</v>
      </c>
      <c r="C104" s="69" t="s">
        <v>99</v>
      </c>
      <c r="D104" s="79"/>
      <c r="E104" s="95"/>
    </row>
    <row r="105" spans="1:5" ht="77.25" thickBot="1">
      <c r="A105" s="75"/>
      <c r="B105" s="70" t="s">
        <v>100</v>
      </c>
      <c r="C105" s="67" t="s">
        <v>101</v>
      </c>
      <c r="D105" s="79"/>
      <c r="E105" s="80"/>
    </row>
    <row r="106" spans="1:5" ht="15.75" thickBot="1">
      <c r="A106" s="76"/>
      <c r="B106" s="70" t="s">
        <v>25</v>
      </c>
      <c r="C106" s="71" t="s">
        <v>102</v>
      </c>
      <c r="D106" s="96"/>
      <c r="E106" s="97"/>
    </row>
    <row r="108" spans="1:5" ht="15">
      <c r="A108" s="84" t="s">
        <v>68</v>
      </c>
      <c r="B108" s="85"/>
      <c r="C108" s="85"/>
      <c r="D108" s="85"/>
      <c r="E108" s="86"/>
    </row>
    <row r="109" spans="1:5" ht="26.25" thickBot="1">
      <c r="A109" s="5" t="s">
        <v>105</v>
      </c>
      <c r="B109" s="87" t="s">
        <v>7</v>
      </c>
      <c r="C109" s="88"/>
      <c r="D109" s="6" t="s">
        <v>8</v>
      </c>
      <c r="E109" s="6"/>
    </row>
    <row r="110" spans="1:5" ht="26.25" thickBot="1">
      <c r="A110" s="73" t="s">
        <v>9</v>
      </c>
      <c r="B110" s="89"/>
      <c r="C110" s="90"/>
      <c r="D110" s="40" t="s">
        <v>10</v>
      </c>
      <c r="E110" s="51"/>
    </row>
    <row r="111" spans="1:5" ht="15.75" thickBot="1">
      <c r="A111" s="52" t="s">
        <v>11</v>
      </c>
      <c r="B111" s="91">
        <v>1</v>
      </c>
      <c r="C111" s="92"/>
      <c r="D111" s="40" t="s">
        <v>12</v>
      </c>
      <c r="E111" s="51"/>
    </row>
    <row r="112" spans="1:5" ht="26.25" thickBot="1">
      <c r="A112" s="11" t="s">
        <v>13</v>
      </c>
      <c r="B112" s="93"/>
      <c r="C112" s="94"/>
      <c r="D112" s="40" t="s">
        <v>14</v>
      </c>
      <c r="E112" s="51"/>
    </row>
    <row r="113" spans="1:5" ht="15.75" thickBot="1">
      <c r="A113" s="74" t="s">
        <v>15</v>
      </c>
      <c r="B113" s="55" t="s">
        <v>106</v>
      </c>
      <c r="C113" s="58" t="s">
        <v>107</v>
      </c>
      <c r="D113" s="77"/>
      <c r="E113" s="78"/>
    </row>
    <row r="114" spans="1:5" ht="15.75" thickBot="1">
      <c r="A114" s="75"/>
      <c r="B114" s="55" t="s">
        <v>108</v>
      </c>
      <c r="C114" s="58" t="s">
        <v>109</v>
      </c>
      <c r="D114" s="79"/>
      <c r="E114" s="80"/>
    </row>
    <row r="115" spans="1:5" ht="64.5" thickBot="1">
      <c r="A115" s="75"/>
      <c r="B115" s="55" t="s">
        <v>17</v>
      </c>
      <c r="C115" s="58" t="s">
        <v>110</v>
      </c>
      <c r="D115" s="79"/>
      <c r="E115" s="80"/>
    </row>
    <row r="116" spans="1:5" ht="15.75" thickBot="1">
      <c r="A116" s="75"/>
      <c r="B116" s="55" t="s">
        <v>111</v>
      </c>
      <c r="C116" s="58" t="s">
        <v>112</v>
      </c>
      <c r="D116" s="79"/>
      <c r="E116" s="80"/>
    </row>
    <row r="117" spans="1:5" ht="15.75" thickBot="1">
      <c r="A117" s="75"/>
      <c r="B117" s="55" t="s">
        <v>19</v>
      </c>
      <c r="C117" s="58" t="s">
        <v>113</v>
      </c>
      <c r="D117" s="79"/>
      <c r="E117" s="80"/>
    </row>
    <row r="118" spans="1:5" ht="15.75" thickBot="1">
      <c r="A118" s="75"/>
      <c r="B118" s="55" t="s">
        <v>114</v>
      </c>
      <c r="C118" s="58" t="s">
        <v>115</v>
      </c>
      <c r="D118" s="79"/>
      <c r="E118" s="80"/>
    </row>
    <row r="119" spans="1:5" ht="15.75" thickBot="1">
      <c r="A119" s="75"/>
      <c r="B119" s="55" t="s">
        <v>116</v>
      </c>
      <c r="C119" s="58" t="s">
        <v>84</v>
      </c>
      <c r="D119" s="79"/>
      <c r="E119" s="80"/>
    </row>
    <row r="120" spans="1:5" ht="15.75" thickBot="1">
      <c r="A120" s="75"/>
      <c r="B120" s="55" t="s">
        <v>117</v>
      </c>
      <c r="C120" s="58" t="s">
        <v>84</v>
      </c>
      <c r="D120" s="79"/>
      <c r="E120" s="80"/>
    </row>
    <row r="121" spans="1:5" s="38" customFormat="1" ht="26.25" thickBot="1">
      <c r="A121" s="75"/>
      <c r="B121" s="55" t="s">
        <v>86</v>
      </c>
      <c r="C121" s="58" t="s">
        <v>118</v>
      </c>
      <c r="D121" s="46"/>
      <c r="E121" s="56"/>
    </row>
    <row r="122" spans="1:5" s="38" customFormat="1" ht="15.75" thickBot="1">
      <c r="A122" s="75"/>
      <c r="B122" s="55" t="s">
        <v>119</v>
      </c>
      <c r="C122" s="58" t="s">
        <v>84</v>
      </c>
      <c r="D122" s="46"/>
      <c r="E122" s="56"/>
    </row>
    <row r="123" spans="1:5" s="38" customFormat="1" ht="15.75" thickBot="1">
      <c r="A123" s="75"/>
      <c r="B123" s="55" t="s">
        <v>120</v>
      </c>
      <c r="C123" s="58" t="s">
        <v>84</v>
      </c>
      <c r="D123" s="46"/>
      <c r="E123" s="56"/>
    </row>
    <row r="124" spans="1:5" s="38" customFormat="1" ht="15.75" thickBot="1">
      <c r="A124" s="75"/>
      <c r="B124" s="55" t="s">
        <v>121</v>
      </c>
      <c r="C124" s="58" t="s">
        <v>84</v>
      </c>
      <c r="D124" s="46"/>
      <c r="E124" s="56"/>
    </row>
    <row r="125" spans="1:5" s="38" customFormat="1" ht="15.75" thickBot="1">
      <c r="A125" s="75"/>
      <c r="B125" s="55" t="s">
        <v>122</v>
      </c>
      <c r="C125" s="58" t="s">
        <v>84</v>
      </c>
      <c r="D125" s="46"/>
      <c r="E125" s="56"/>
    </row>
    <row r="126" spans="1:5" s="38" customFormat="1" ht="15.75" thickBot="1">
      <c r="A126" s="75"/>
      <c r="B126" s="55" t="s">
        <v>123</v>
      </c>
      <c r="C126" s="58" t="s">
        <v>124</v>
      </c>
      <c r="D126" s="46"/>
      <c r="E126" s="56"/>
    </row>
    <row r="127" spans="1:5" s="38" customFormat="1" ht="15.75" thickBot="1">
      <c r="A127" s="75"/>
      <c r="B127" s="55" t="s">
        <v>62</v>
      </c>
      <c r="C127" s="58" t="s">
        <v>125</v>
      </c>
      <c r="D127" s="46"/>
      <c r="E127" s="56"/>
    </row>
    <row r="128" spans="1:5" s="38" customFormat="1" ht="115.5" thickBot="1">
      <c r="A128" s="75"/>
      <c r="B128" s="55" t="s">
        <v>23</v>
      </c>
      <c r="C128" s="58" t="s">
        <v>126</v>
      </c>
      <c r="D128" s="46"/>
      <c r="E128" s="56"/>
    </row>
    <row r="129" spans="1:5" ht="26.25" thickBot="1">
      <c r="A129" s="75"/>
      <c r="B129" s="55" t="s">
        <v>91</v>
      </c>
      <c r="C129" s="58" t="s">
        <v>127</v>
      </c>
      <c r="D129" s="81"/>
      <c r="E129" s="80"/>
    </row>
    <row r="130" spans="1:5" ht="15.75" thickBot="1">
      <c r="A130" s="76"/>
      <c r="B130" s="14" t="s">
        <v>128</v>
      </c>
      <c r="C130" s="15" t="s">
        <v>26</v>
      </c>
      <c r="D130" s="82"/>
      <c r="E130" s="83"/>
    </row>
  </sheetData>
  <mergeCells count="99">
    <mergeCell ref="D38:E38"/>
    <mergeCell ref="D39:E39"/>
    <mergeCell ref="D40:E40"/>
    <mergeCell ref="D41:E41"/>
    <mergeCell ref="A9:E9"/>
    <mergeCell ref="A6:E6"/>
    <mergeCell ref="A15:E15"/>
    <mergeCell ref="A18:E18"/>
    <mergeCell ref="A24:E24"/>
    <mergeCell ref="B47:C47"/>
    <mergeCell ref="B48:C48"/>
    <mergeCell ref="B49:C49"/>
    <mergeCell ref="A30:E30"/>
    <mergeCell ref="A31:E31"/>
    <mergeCell ref="B32:C32"/>
    <mergeCell ref="B33:C33"/>
    <mergeCell ref="B34:C34"/>
    <mergeCell ref="B35:C35"/>
    <mergeCell ref="A36:A45"/>
    <mergeCell ref="D42:E42"/>
    <mergeCell ref="D43:E43"/>
    <mergeCell ref="D44:E44"/>
    <mergeCell ref="D45:E45"/>
    <mergeCell ref="D36:E36"/>
    <mergeCell ref="D37:E37"/>
    <mergeCell ref="B50:C50"/>
    <mergeCell ref="A51:A60"/>
    <mergeCell ref="D51:E51"/>
    <mergeCell ref="D52:E52"/>
    <mergeCell ref="D53:E53"/>
    <mergeCell ref="D54:E54"/>
    <mergeCell ref="D55:E55"/>
    <mergeCell ref="D56:E56"/>
    <mergeCell ref="D57:E57"/>
    <mergeCell ref="D58:E58"/>
    <mergeCell ref="D59:E59"/>
    <mergeCell ref="D60:E60"/>
    <mergeCell ref="A62:E62"/>
    <mergeCell ref="B63:C63"/>
    <mergeCell ref="B64:C64"/>
    <mergeCell ref="B65:C65"/>
    <mergeCell ref="D71:E71"/>
    <mergeCell ref="B66:C66"/>
    <mergeCell ref="D75:E75"/>
    <mergeCell ref="A67:A75"/>
    <mergeCell ref="D67:E67"/>
    <mergeCell ref="D68:E68"/>
    <mergeCell ref="D69:E69"/>
    <mergeCell ref="D70:E70"/>
    <mergeCell ref="D72:E72"/>
    <mergeCell ref="D73:E73"/>
    <mergeCell ref="D74:E74"/>
    <mergeCell ref="A77:E77"/>
    <mergeCell ref="B81:C81"/>
    <mergeCell ref="D82:E82"/>
    <mergeCell ref="D84:E84"/>
    <mergeCell ref="B96:C96"/>
    <mergeCell ref="D91:E91"/>
    <mergeCell ref="D96:E96"/>
    <mergeCell ref="B102:C102"/>
    <mergeCell ref="D83:E83"/>
    <mergeCell ref="D85:E85"/>
    <mergeCell ref="D87:E87"/>
    <mergeCell ref="D88:E88"/>
    <mergeCell ref="D90:E90"/>
    <mergeCell ref="D92:E92"/>
    <mergeCell ref="D93:E93"/>
    <mergeCell ref="D94:E94"/>
    <mergeCell ref="D95:E95"/>
    <mergeCell ref="B97:C97"/>
    <mergeCell ref="D97:E97"/>
    <mergeCell ref="B98:C98"/>
    <mergeCell ref="D98:E98"/>
    <mergeCell ref="B78:C78"/>
    <mergeCell ref="B79:C79"/>
    <mergeCell ref="B80:C80"/>
    <mergeCell ref="D86:E86"/>
    <mergeCell ref="D89:E89"/>
    <mergeCell ref="A104:A106"/>
    <mergeCell ref="B103:C103"/>
    <mergeCell ref="D104:E104"/>
    <mergeCell ref="D105:E105"/>
    <mergeCell ref="D106:E106"/>
    <mergeCell ref="A108:E108"/>
    <mergeCell ref="B109:C109"/>
    <mergeCell ref="B110:C110"/>
    <mergeCell ref="B111:C111"/>
    <mergeCell ref="B112:C112"/>
    <mergeCell ref="A113:A130"/>
    <mergeCell ref="D113:E113"/>
    <mergeCell ref="D114:E114"/>
    <mergeCell ref="D115:E115"/>
    <mergeCell ref="D116:E116"/>
    <mergeCell ref="D117:E117"/>
    <mergeCell ref="D118:E118"/>
    <mergeCell ref="D119:E119"/>
    <mergeCell ref="D120:E120"/>
    <mergeCell ref="D129:E129"/>
    <mergeCell ref="D130:E130"/>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2017-08-24T12:53:14Z</dcterms:created>
  <dcterms:modified xsi:type="dcterms:W3CDTF">2018-08-10T09:54:59Z</dcterms:modified>
  <cp:category/>
  <cp:version/>
  <cp:contentType/>
  <cp:contentStatus/>
</cp:coreProperties>
</file>