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7250" windowHeight="5775" activeTab="0"/>
  </bookViews>
  <sheets>
    <sheet name="List1" sheetId="1" r:id="rId1"/>
    <sheet name="List2" sheetId="2" r:id="rId2"/>
    <sheet name="List3" sheetId="3" r:id="rId3"/>
  </sheets>
  <definedNames/>
  <calcPr calcId="162913"/>
</workbook>
</file>

<file path=xl/sharedStrings.xml><?xml version="1.0" encoding="utf-8"?>
<sst xmlns="http://schemas.openxmlformats.org/spreadsheetml/2006/main" count="265" uniqueCount="154">
  <si>
    <t>Požadavek</t>
  </si>
  <si>
    <t>Počet kusů:</t>
  </si>
  <si>
    <t>DPH</t>
  </si>
  <si>
    <t>Minimální konfigurace:</t>
  </si>
  <si>
    <t>Rozhraní:</t>
  </si>
  <si>
    <t>1A</t>
  </si>
  <si>
    <t>Položka</t>
  </si>
  <si>
    <t>Předmět</t>
  </si>
  <si>
    <t>Ks</t>
  </si>
  <si>
    <t>Cena</t>
  </si>
  <si>
    <t>Předpokládaná cena celkem bez DPH</t>
  </si>
  <si>
    <t>Disk</t>
  </si>
  <si>
    <t>Úhlopříčka displeje:</t>
  </si>
  <si>
    <t>Rozlišení displeje (pix.)</t>
  </si>
  <si>
    <t>Klávesnice</t>
  </si>
  <si>
    <t>Porty:</t>
  </si>
  <si>
    <t>Hmotnost:</t>
  </si>
  <si>
    <t>Operační systém:</t>
  </si>
  <si>
    <t>Tablet s dokovací klávesnicí</t>
  </si>
  <si>
    <t>2A</t>
  </si>
  <si>
    <t>Dataprojektor</t>
  </si>
  <si>
    <t>3A</t>
  </si>
  <si>
    <t>Notebook</t>
  </si>
  <si>
    <t>Životnost lampy v ECO:</t>
  </si>
  <si>
    <t>Svítivost:</t>
  </si>
  <si>
    <t>Technologie:</t>
  </si>
  <si>
    <t>DLP</t>
  </si>
  <si>
    <t>Nativní rozlišení:</t>
  </si>
  <si>
    <t>Hlučnost:</t>
  </si>
  <si>
    <t>Podsvícená klávesnice</t>
  </si>
  <si>
    <t>min 1280x800</t>
  </si>
  <si>
    <t xml:space="preserve">Odnímatelná </t>
  </si>
  <si>
    <t>HDMI</t>
  </si>
  <si>
    <t>HDMI
slot pro paměťovou kartu</t>
  </si>
  <si>
    <t>min 1920 x 1080</t>
  </si>
  <si>
    <t>Další funkce:</t>
  </si>
  <si>
    <t>reproduktory</t>
  </si>
  <si>
    <t>min 3200 lm</t>
  </si>
  <si>
    <t>max 34 dB</t>
  </si>
  <si>
    <t>min 9000 h</t>
  </si>
  <si>
    <t xml:space="preserve">SSD 256GB  </t>
  </si>
  <si>
    <t>přesně 13,3 palců</t>
  </si>
  <si>
    <t>min 8 GB</t>
  </si>
  <si>
    <t>HDMI
min 2x USB 3.0/3.1</t>
  </si>
  <si>
    <t>max 1,5 kg</t>
  </si>
  <si>
    <t>1B</t>
  </si>
  <si>
    <t>Erasmus - Filozofická fakulta - děkanát</t>
  </si>
  <si>
    <t>1C</t>
  </si>
  <si>
    <t>Erasmus - Pedagogická fakulta</t>
  </si>
  <si>
    <t>Notebook 15,6"</t>
  </si>
  <si>
    <t>Maximální cena celkem bez DPH</t>
  </si>
  <si>
    <t>10,1 palců</t>
  </si>
  <si>
    <t>Účastník doplní do zelených políček konkrétní zboží a komponenty, které nabízí.</t>
  </si>
  <si>
    <t>64bitový operační systém, aktuální CZ verze nabízená výrobcem. Kompatibilní se stávajícím počítačovým prostředím univerzity. OS podporovaný výrobcem (formou aktualizací) min. do roku 2025. Licence nesmí být formou upgrade ze starší verze OS.</t>
  </si>
  <si>
    <t xml:space="preserve">Notebook 15,6" </t>
  </si>
  <si>
    <t>Obrazovka:</t>
  </si>
  <si>
    <t xml:space="preserve"> IPS, min. 15,5" -  max. 15,6"</t>
  </si>
  <si>
    <t>Typ povrchu obrazovky:</t>
  </si>
  <si>
    <t>lesklý</t>
  </si>
  <si>
    <t>Rozlišení obrazovky:</t>
  </si>
  <si>
    <t>min. 1920 x min. 1080</t>
  </si>
  <si>
    <t>Procesor:</t>
  </si>
  <si>
    <t>Paměť RAM:</t>
  </si>
  <si>
    <t>min. 8GB DDR4</t>
  </si>
  <si>
    <t>SSD disk:</t>
  </si>
  <si>
    <t>min. 256 GB</t>
  </si>
  <si>
    <t xml:space="preserve">Wifi: </t>
  </si>
  <si>
    <t>ano, 802.11ac</t>
  </si>
  <si>
    <t>Vstupní a výstupní porty:</t>
  </si>
  <si>
    <t>Combo Jack, min. 1 x USB 2.0, min. 2x USB 3.0, min. 1x USB 3.1 Type-C, HDMI</t>
  </si>
  <si>
    <t>Čtečka paměťových karet:</t>
  </si>
  <si>
    <t>ano</t>
  </si>
  <si>
    <t>Čtečka otisku prstů:</t>
  </si>
  <si>
    <t xml:space="preserve">Vestavěná klávesnice: </t>
  </si>
  <si>
    <t>podsvícená v CZ verzi s numerickou částí</t>
  </si>
  <si>
    <t>Web kamera:</t>
  </si>
  <si>
    <t>ano, HD</t>
  </si>
  <si>
    <t>Touchpad:</t>
  </si>
  <si>
    <t>Grafická karta:</t>
  </si>
  <si>
    <t xml:space="preserve">integrovaná </t>
  </si>
  <si>
    <t>Barva notebooku:</t>
  </si>
  <si>
    <t>Standardní kancelářská barevnost v odstínech černé a/nebo šedé, vč. kovových odstínů</t>
  </si>
  <si>
    <t>max. 2,1kg</t>
  </si>
  <si>
    <t xml:space="preserve">Operační systém: </t>
  </si>
  <si>
    <t xml:space="preserve">Další vybavení: </t>
  </si>
  <si>
    <t>výdrž baterie minimálně 8 hodin</t>
  </si>
  <si>
    <t>Záruční doba:</t>
  </si>
  <si>
    <t>min. 2 roky</t>
  </si>
  <si>
    <t>Erasmus - rektorát</t>
  </si>
  <si>
    <t>Barevná multifunkční laserová tiskárna</t>
  </si>
  <si>
    <t>Parametry:</t>
  </si>
  <si>
    <t>Formát:</t>
  </si>
  <si>
    <t>A4</t>
  </si>
  <si>
    <t>Zásobník papíru:</t>
  </si>
  <si>
    <t>vstupní zásobník papíru s kapacitou alespoň 250 listů + možnost dodatečného rozšíření o další zásobník s kapacitou min. 500 listů, kapacita výstupního zásobníku min. 150 listů</t>
  </si>
  <si>
    <t>Tisk:</t>
  </si>
  <si>
    <t>rozlišení min. 600x600dpi, rychlost tisku (udávaná výrobcem): 27str/min černobíle, 27str/min barevně, tisk první strany do 10s, duplexní tisk, maximální měsíční zatížení 50000 str</t>
  </si>
  <si>
    <t>Kopírování:</t>
  </si>
  <si>
    <t>rychlost (udávaná výrobcem) min. 27str/min černobíle, min. 27str/min barevně, rozlišení min. 600x600 dpi, oboustranné kopírování pomocí podavače, možnosti zvětšení/zmenšení kopie 25-300%</t>
  </si>
  <si>
    <t>Skener:</t>
  </si>
  <si>
    <t>A4, plochý skener + duplexní automatický podavač (DADF), kapacita podavače min. 50 listů, rychlost skenování min. 25str/min černobíle, min. 20str/min barevně, oboustranné skenování pomocí podavače. Možnost skenování do e-mailu, skenování na USB, skenování do složky. Ukládání naskenovaných dokumentů do formátů jpeg, pdf.</t>
  </si>
  <si>
    <t>Připojení:</t>
  </si>
  <si>
    <t>USB, 1Gbit LAN (RJ-45), wifi</t>
  </si>
  <si>
    <t>Fax:</t>
  </si>
  <si>
    <t>Další specifikace</t>
  </si>
  <si>
    <t>ovládání pomocí dotykového displeje</t>
  </si>
  <si>
    <t>možnost tisku přes wifi, možnost tisku z mobilních zařízení, NFC</t>
  </si>
  <si>
    <t>ovladače PCL6 a PCL5, podporované systémy min. Win 10 (64bit + 32bit), Win8 a Win8.1 (64bit + 32bit), Windows 7 (64bit + 32bit)</t>
  </si>
  <si>
    <t>spotřeba el. energie při tisku max 600W</t>
  </si>
  <si>
    <t>hmotnost zařízení do 25kg</t>
  </si>
  <si>
    <t xml:space="preserve">Příloha č.1  Podrobná specifikace </t>
  </si>
  <si>
    <t>Nabízený produkt (produktové číslo)</t>
  </si>
  <si>
    <t>Nabízený produkt 
(produktové číslo)</t>
  </si>
  <si>
    <t>Nabídková cena za kus bez DPH (Kč)</t>
  </si>
  <si>
    <t>Nabídková cena celkem bez DPH</t>
  </si>
  <si>
    <t>Nabídková cena celkem včetně DPH</t>
  </si>
  <si>
    <t>Nabízený produkt (produkové číslo)</t>
  </si>
  <si>
    <t>Záruka:</t>
  </si>
  <si>
    <t>max. 5 kg</t>
  </si>
  <si>
    <t>notebook</t>
  </si>
  <si>
    <t>Operační pamět:</t>
  </si>
  <si>
    <t>min. 4 GB DDR3, min. frekvence 1600 MHz</t>
  </si>
  <si>
    <t>SSD</t>
  </si>
  <si>
    <t>Optická mechanika:</t>
  </si>
  <si>
    <t>NE</t>
  </si>
  <si>
    <t>Grafická karta</t>
  </si>
  <si>
    <t>LCD monitor:</t>
  </si>
  <si>
    <t>dotykový, 11,6" , rozlišení 1920x1080 (Full HD)</t>
  </si>
  <si>
    <t>Příslušenství:</t>
  </si>
  <si>
    <t>hmotnost:</t>
  </si>
  <si>
    <t>max. 1,1 kg</t>
  </si>
  <si>
    <t xml:space="preserve">Pedagogická fakulta KTVS </t>
  </si>
  <si>
    <t>min. 32 GB, volný slot M.2 SATA SSD pro zvětšení kapacity na 512 GB</t>
  </si>
  <si>
    <t>4A</t>
  </si>
  <si>
    <t>Max. cena celkem bez DPH</t>
  </si>
  <si>
    <t>min. 1 x USB 3.0/3.1, 1x USB 2.0, 1x výstup na sluchátka/mikrofon, WiFi ac, Bluetooth, kamera, čtečka pamě´tových karet, mini HDMI,   micro SD slot, stereo reproduktory</t>
  </si>
  <si>
    <t>5A</t>
  </si>
  <si>
    <t>Celkem</t>
  </si>
  <si>
    <t>Maximálně však 7 500,- Kč bez DPH</t>
  </si>
  <si>
    <t>Monitor 24"</t>
  </si>
  <si>
    <t>Tolerance vadných pixelů:</t>
  </si>
  <si>
    <t>3 vadné pixely jsou důvodem k reklamaci</t>
  </si>
  <si>
    <t>Požadavky:</t>
  </si>
  <si>
    <t>Maximálně však 37 000,- Kč bez DPH</t>
  </si>
  <si>
    <t xml:space="preserve">Paměť RAM </t>
  </si>
  <si>
    <t>min 4 GB</t>
  </si>
  <si>
    <t>čtyřjádrový, min. 1270 bodů dle www.cpubenchmark.net
Dodavatel uvede celkovou průměrnou hodnotu bodů ze všech měření. Tuto hodnotu zadavatel doporučuje doložit printscreenem ze stránky www.cpubenchmark.net</t>
  </si>
  <si>
    <t>min. 64 GB</t>
  </si>
  <si>
    <t>Paměť RAM</t>
  </si>
  <si>
    <t>operační systém do firemního nasazení (podporovaný výrobcem) kompatibilní se stávajícím počítačovým systémem univerzity. Aktuální verze nabízená výrobcem podporovaná formou aktualizací minimálně do roku 2025</t>
  </si>
  <si>
    <t>úhlopříčka 23,8" - 24", rozlišení 1920x1080, matný, vstupy D-SUB + DVI + HDMI</t>
  </si>
  <si>
    <r>
      <t xml:space="preserve"> </t>
    </r>
    <r>
      <rPr>
        <b/>
        <sz val="10"/>
        <color rgb="FFFF0000"/>
        <rFont val="Arial"/>
        <family val="2"/>
      </rPr>
      <t>min. 5100 bodů</t>
    </r>
    <r>
      <rPr>
        <sz val="10"/>
        <color indexed="8"/>
        <rFont val="Arial"/>
        <family val="2"/>
      </rPr>
      <t xml:space="preserve"> dle www.cpubenchmark.net
Dodavatel uvede celkovou průměrnou hodnotu bodů ze všech měření. Tuto hodnotu zadavatel doporučuje doložit printscreenem ze stránky www.cpubenchmark.net</t>
    </r>
  </si>
  <si>
    <r>
      <rPr>
        <sz val="10"/>
        <rFont val="Arial"/>
        <family val="2"/>
      </rPr>
      <t>dvoujádrový</t>
    </r>
    <r>
      <rPr>
        <sz val="10"/>
        <color indexed="8"/>
        <rFont val="Arial"/>
        <family val="2"/>
      </rPr>
      <t xml:space="preserve">, </t>
    </r>
    <r>
      <rPr>
        <b/>
        <sz val="10"/>
        <color rgb="FFFF0000"/>
        <rFont val="Arial"/>
        <family val="2"/>
      </rPr>
      <t>min. 1110 bodů (Single Thread 760)</t>
    </r>
    <r>
      <rPr>
        <sz val="10"/>
        <color indexed="8"/>
        <rFont val="Arial"/>
        <family val="2"/>
      </rPr>
      <t xml:space="preserve"> dle www.cpubenchmark.net
Dodavatel uvede celkovou průměrnou hodnotu bodů ze všech měření. Tuto hodnotu zadavatel doporučuje doložit printscreenem ze stránky www.cpubenchmark.net</t>
    </r>
  </si>
  <si>
    <r>
      <t xml:space="preserve">x86-64 kompatibilní, </t>
    </r>
    <r>
      <rPr>
        <b/>
        <sz val="10"/>
        <color rgb="FFFF0000"/>
        <rFont val="Arial"/>
        <family val="2"/>
      </rPr>
      <t>min 7500 bodů</t>
    </r>
    <r>
      <rPr>
        <sz val="10"/>
        <color indexed="8"/>
        <rFont val="Arial"/>
        <family val="2"/>
      </rPr>
      <t xml:space="preserve"> (min. 1700 single thread) dle www.cpubenchmark.net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</si>
</sst>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b/>
      <sz val="11"/>
      <color indexed="8"/>
      <name val="Calibri"/>
      <family val="2"/>
    </font>
    <font>
      <b/>
      <sz val="10"/>
      <color indexed="8"/>
      <name val="Arial"/>
      <family val="2"/>
    </font>
    <font>
      <sz val="10"/>
      <color indexed="8"/>
      <name val="Arial"/>
      <family val="2"/>
    </font>
    <font>
      <sz val="11"/>
      <color indexed="8"/>
      <name val="Calibri"/>
      <family val="2"/>
    </font>
    <font>
      <sz val="11"/>
      <color rgb="FF000000"/>
      <name val="Calibri"/>
      <family val="2"/>
    </font>
    <font>
      <b/>
      <sz val="10"/>
      <color rgb="FF000000"/>
      <name val="Arial"/>
      <family val="2"/>
    </font>
    <font>
      <sz val="10"/>
      <color rgb="FF000000"/>
      <name val="Arial"/>
      <family val="2"/>
    </font>
    <font>
      <i/>
      <sz val="10"/>
      <color rgb="FF000000"/>
      <name val="Arial"/>
      <family val="2"/>
    </font>
    <font>
      <b/>
      <sz val="10"/>
      <color rgb="FFFF0000"/>
      <name val="Arial"/>
      <family val="2"/>
    </font>
    <font>
      <b/>
      <sz val="11"/>
      <name val="Arial"/>
      <family val="2"/>
    </font>
    <font>
      <b/>
      <sz val="10"/>
      <name val="Arial"/>
      <family val="2"/>
    </font>
    <font>
      <b/>
      <sz val="11"/>
      <color rgb="FFFF0000"/>
      <name val="Calibri"/>
      <family val="2"/>
      <scheme val="minor"/>
    </font>
  </fonts>
  <fills count="13">
    <fill>
      <patternFill/>
    </fill>
    <fill>
      <patternFill patternType="gray125"/>
    </fill>
    <fill>
      <patternFill patternType="solid">
        <fgColor indexed="47"/>
        <bgColor indexed="64"/>
      </patternFill>
    </fill>
    <fill>
      <patternFill patternType="solid">
        <fgColor theme="0"/>
        <bgColor indexed="64"/>
      </patternFill>
    </fill>
    <fill>
      <patternFill patternType="solid">
        <fgColor indexed="42"/>
        <bgColor indexed="64"/>
      </patternFill>
    </fill>
    <fill>
      <patternFill patternType="solid">
        <fgColor rgb="FFFFCC99"/>
        <bgColor indexed="64"/>
      </patternFill>
    </fill>
    <fill>
      <patternFill patternType="solid">
        <fgColor rgb="FFFFCC99"/>
        <bgColor indexed="64"/>
      </patternFill>
    </fill>
    <fill>
      <patternFill patternType="solid">
        <fgColor rgb="FFFFFF00"/>
        <bgColor indexed="64"/>
      </patternFill>
    </fill>
    <fill>
      <patternFill patternType="solid">
        <fgColor rgb="FFCCFFCC"/>
        <bgColor indexed="64"/>
      </patternFill>
    </fill>
    <fill>
      <patternFill patternType="solid">
        <fgColor rgb="FF99FF99"/>
        <bgColor indexed="64"/>
      </patternFill>
    </fill>
    <fill>
      <patternFill patternType="solid">
        <fgColor rgb="FFCCFFCC"/>
        <bgColor indexed="64"/>
      </patternFill>
    </fill>
    <fill>
      <patternFill patternType="solid">
        <fgColor rgb="FFCCFFCC"/>
        <bgColor indexed="64"/>
      </patternFill>
    </fill>
    <fill>
      <patternFill patternType="solid">
        <fgColor indexed="11"/>
        <bgColor indexed="64"/>
      </patternFill>
    </fill>
  </fills>
  <borders count="45">
    <border>
      <left/>
      <right/>
      <top/>
      <bottom/>
      <diagonal/>
    </border>
    <border>
      <left style="medium">
        <color indexed="8"/>
      </left>
      <right style="medium">
        <color indexed="8"/>
      </right>
      <top style="medium">
        <color indexed="8"/>
      </top>
      <bottom style="medium">
        <color indexed="8"/>
      </bottom>
    </border>
    <border>
      <left style="medium"/>
      <right style="medium"/>
      <top style="medium"/>
      <bottom/>
    </border>
    <border>
      <left style="medium">
        <color indexed="8"/>
      </left>
      <right style="medium">
        <color indexed="8"/>
      </right>
      <top/>
      <bottom style="medium">
        <color indexed="8"/>
      </bottom>
    </border>
    <border>
      <left style="medium"/>
      <right style="medium"/>
      <top style="medium"/>
      <bottom style="medium"/>
    </border>
    <border>
      <left style="medium">
        <color indexed="8"/>
      </left>
      <right style="medium"/>
      <top style="medium"/>
      <bottom style="medium">
        <color indexed="8"/>
      </bottom>
    </border>
    <border>
      <left style="medium"/>
      <right style="medium"/>
      <top style="medium"/>
      <bottom style="medium">
        <color indexed="8"/>
      </bottom>
    </border>
    <border>
      <left/>
      <right/>
      <top/>
      <bottom style="medium">
        <color indexed="8"/>
      </bottom>
    </border>
    <border>
      <left style="medium">
        <color indexed="8"/>
      </left>
      <right/>
      <top style="medium">
        <color indexed="8"/>
      </top>
      <bottom style="medium">
        <color indexed="8"/>
      </bottom>
    </border>
    <border>
      <left style="thin"/>
      <right style="thin"/>
      <top style="thin"/>
      <bottom style="thin"/>
    </border>
    <border>
      <left/>
      <right style="medium"/>
      <top style="medium"/>
      <bottom style="medium">
        <color indexed="8"/>
      </bottom>
    </border>
    <border>
      <left/>
      <right style="medium"/>
      <top style="medium"/>
      <bottom style="medium"/>
    </border>
    <border>
      <left style="medium"/>
      <right style="medium"/>
      <top/>
      <bottom style="medium">
        <color indexed="8"/>
      </bottom>
    </border>
    <border>
      <left style="medium"/>
      <right style="medium"/>
      <top style="medium">
        <color indexed="8"/>
      </top>
      <bottom style="medium"/>
    </border>
    <border>
      <left style="medium">
        <color indexed="8"/>
      </left>
      <right style="medium"/>
      <top style="medium"/>
      <bottom/>
    </border>
    <border>
      <left style="medium">
        <color indexed="8"/>
      </left>
      <right/>
      <top/>
      <bottom style="medium">
        <color indexed="8"/>
      </bottom>
    </border>
    <border>
      <left style="medium"/>
      <right/>
      <top style="medium"/>
      <bottom style="medium"/>
    </border>
    <border>
      <left/>
      <right/>
      <top/>
      <bottom style="medium"/>
    </border>
    <border>
      <left style="medium"/>
      <right/>
      <top/>
      <bottom style="medium"/>
    </border>
    <border>
      <left style="medium">
        <color indexed="8"/>
      </left>
      <right/>
      <top/>
      <bottom style="medium"/>
    </border>
    <border>
      <left style="medium"/>
      <right style="medium"/>
      <top/>
      <bottom style="medium"/>
    </border>
    <border>
      <left style="medium"/>
      <right/>
      <top/>
      <bottom/>
    </border>
    <border>
      <left style="medium"/>
      <right style="medium"/>
      <top/>
      <bottom/>
    </border>
    <border>
      <left style="medium"/>
      <right/>
      <top style="medium"/>
      <bottom style="thin"/>
    </border>
    <border>
      <left style="medium"/>
      <right/>
      <top style="thin"/>
      <bottom style="thin"/>
    </border>
    <border>
      <left style="medium">
        <color indexed="8"/>
      </left>
      <right style="medium">
        <color indexed="8"/>
      </right>
      <top/>
      <bottom/>
    </border>
    <border>
      <left style="medium"/>
      <right/>
      <top style="medium">
        <color indexed="8"/>
      </top>
      <bottom style="medium"/>
    </border>
    <border>
      <left/>
      <right/>
      <top style="medium"/>
      <bottom style="medium"/>
    </border>
    <border>
      <left/>
      <right style="medium"/>
      <top/>
      <bottom style="medium">
        <color indexed="8"/>
      </bottom>
    </border>
    <border>
      <left/>
      <right style="medium"/>
      <top/>
      <bottom/>
    </border>
    <border>
      <left/>
      <right/>
      <top style="thin"/>
      <bottom/>
    </border>
    <border>
      <left style="thin"/>
      <right/>
      <top style="thin"/>
      <bottom style="thin"/>
    </border>
    <border>
      <left/>
      <right/>
      <top style="thin"/>
      <bottom style="thin"/>
    </border>
    <border>
      <left/>
      <right style="thin"/>
      <top style="thin"/>
      <bottom style="thin"/>
    </border>
    <border>
      <left/>
      <right/>
      <top style="medium">
        <color indexed="8"/>
      </top>
      <bottom style="medium">
        <color indexed="8"/>
      </bottom>
    </border>
    <border>
      <left/>
      <right style="medium"/>
      <top style="medium">
        <color indexed="8"/>
      </top>
      <bottom style="medium">
        <color indexed="8"/>
      </bottom>
    </border>
    <border>
      <left/>
      <right style="medium"/>
      <top style="thin"/>
      <bottom style="thin"/>
    </border>
    <border>
      <left/>
      <right style="medium"/>
      <top style="medium"/>
      <bottom style="thin"/>
    </border>
    <border>
      <left style="medium">
        <color indexed="8"/>
      </left>
      <right style="medium"/>
      <top style="medium">
        <color indexed="8"/>
      </top>
      <bottom/>
    </border>
    <border>
      <left style="medium">
        <color indexed="8"/>
      </left>
      <right style="medium"/>
      <top/>
      <bottom/>
    </border>
    <border>
      <left style="medium">
        <color indexed="8"/>
      </left>
      <right style="medium"/>
      <top/>
      <bottom style="medium"/>
    </border>
    <border>
      <left style="medium">
        <color indexed="8"/>
      </left>
      <right/>
      <top style="medium">
        <color indexed="8"/>
      </top>
      <bottom/>
    </border>
    <border>
      <left/>
      <right style="medium"/>
      <top style="medium">
        <color indexed="8"/>
      </top>
      <bottom/>
    </border>
    <border>
      <left/>
      <right/>
      <top style="medium">
        <color indexed="8"/>
      </top>
      <bottom/>
    </border>
    <border>
      <left style="medium">
        <color indexed="8"/>
      </left>
      <right style="medium">
        <color indexed="8"/>
      </right>
      <top style="medium">
        <color indexed="8"/>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6" fillId="0" borderId="0">
      <alignment/>
      <protection/>
    </xf>
  </cellStyleXfs>
  <cellXfs count="153">
    <xf numFmtId="0" fontId="0" fillId="0" borderId="0" xfId="0"/>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left" vertical="top" wrapText="1"/>
    </xf>
    <xf numFmtId="0" fontId="3" fillId="2" borderId="4" xfId="0" applyFont="1" applyFill="1" applyBorder="1" applyAlignment="1">
      <alignment vertical="top" wrapText="1"/>
    </xf>
    <xf numFmtId="0" fontId="4" fillId="2" borderId="3" xfId="0" applyFont="1" applyFill="1" applyBorder="1" applyAlignment="1">
      <alignment vertical="top" wrapText="1"/>
    </xf>
    <xf numFmtId="0" fontId="4" fillId="2" borderId="5" xfId="0" applyFont="1" applyFill="1" applyBorder="1" applyAlignment="1">
      <alignment vertical="top" wrapText="1"/>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4" fillId="2" borderId="4" xfId="0" applyFont="1" applyFill="1" applyBorder="1" applyAlignment="1">
      <alignment vertical="top" wrapText="1"/>
    </xf>
    <xf numFmtId="0" fontId="3" fillId="0" borderId="0" xfId="0" applyFont="1" applyBorder="1" applyAlignment="1">
      <alignment horizontal="center"/>
    </xf>
    <xf numFmtId="4" fontId="3" fillId="0" borderId="0" xfId="0" applyNumberFormat="1" applyFont="1" applyBorder="1" applyAlignment="1">
      <alignment/>
    </xf>
    <xf numFmtId="0" fontId="3" fillId="0" borderId="9" xfId="0" applyFont="1" applyFill="1" applyBorder="1" applyAlignment="1">
      <alignment horizontal="center" vertical="top" wrapText="1"/>
    </xf>
    <xf numFmtId="0" fontId="3" fillId="0" borderId="9" xfId="0" applyFont="1" applyBorder="1" applyAlignment="1">
      <alignment horizontal="center"/>
    </xf>
    <xf numFmtId="4" fontId="3" fillId="0" borderId="9" xfId="0" applyNumberFormat="1" applyFont="1" applyFill="1" applyBorder="1" applyAlignment="1">
      <alignment horizontal="right" vertical="top" wrapText="1"/>
    </xf>
    <xf numFmtId="0" fontId="3" fillId="0" borderId="0" xfId="0"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3" fillId="0" borderId="0" xfId="0" applyNumberFormat="1" applyFont="1" applyFill="1" applyBorder="1" applyAlignment="1">
      <alignment horizontal="right" vertical="top" wrapText="1"/>
    </xf>
    <xf numFmtId="0" fontId="4" fillId="3" borderId="0" xfId="0" applyFont="1" applyFill="1" applyBorder="1" applyAlignment="1">
      <alignment vertical="top" wrapText="1"/>
    </xf>
    <xf numFmtId="0" fontId="4" fillId="3" borderId="0" xfId="0" applyFont="1" applyFill="1" applyBorder="1" applyAlignment="1">
      <alignment horizontal="center" vertical="top" wrapText="1"/>
    </xf>
    <xf numFmtId="0" fontId="3" fillId="0" borderId="9" xfId="0" applyFont="1" applyBorder="1" applyAlignment="1">
      <alignment horizontal="center" wrapText="1"/>
    </xf>
    <xf numFmtId="0" fontId="3" fillId="0" borderId="9" xfId="0" applyFont="1" applyFill="1" applyBorder="1" applyAlignment="1">
      <alignment horizontal="center"/>
    </xf>
    <xf numFmtId="0" fontId="2" fillId="0" borderId="0" xfId="0" applyFont="1"/>
    <xf numFmtId="4" fontId="3" fillId="0" borderId="0" xfId="0" applyNumberFormat="1" applyFont="1" applyBorder="1" applyAlignment="1">
      <alignment horizontal="left"/>
    </xf>
    <xf numFmtId="0" fontId="3" fillId="0" borderId="0" xfId="20" applyFont="1" applyBorder="1" applyAlignment="1">
      <alignment horizontal="center"/>
      <protection/>
    </xf>
    <xf numFmtId="4" fontId="3" fillId="0" borderId="0" xfId="20" applyNumberFormat="1" applyFont="1" applyBorder="1" applyAlignment="1">
      <alignment/>
      <protection/>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4" fillId="2" borderId="12" xfId="0" applyFont="1" applyFill="1" applyBorder="1" applyAlignment="1">
      <alignment vertical="top" wrapText="1"/>
    </xf>
    <xf numFmtId="0" fontId="4" fillId="2" borderId="13" xfId="0" applyFont="1" applyFill="1" applyBorder="1" applyAlignment="1">
      <alignment vertical="top" wrapText="1"/>
    </xf>
    <xf numFmtId="0" fontId="4" fillId="2" borderId="0" xfId="0" applyFont="1" applyFill="1" applyBorder="1" applyAlignment="1">
      <alignment vertical="top" wrapText="1"/>
    </xf>
    <xf numFmtId="0" fontId="4" fillId="2" borderId="7" xfId="0" applyFont="1" applyFill="1" applyBorder="1" applyAlignment="1">
      <alignment horizontal="left" vertical="top" wrapText="1"/>
    </xf>
    <xf numFmtId="0" fontId="4" fillId="2" borderId="14" xfId="0" applyFont="1" applyFill="1" applyBorder="1" applyAlignment="1">
      <alignment vertical="top" wrapText="1"/>
    </xf>
    <xf numFmtId="0" fontId="4" fillId="2" borderId="15" xfId="0" applyFont="1" applyFill="1" applyBorder="1" applyAlignment="1">
      <alignment vertical="top" wrapText="1"/>
    </xf>
    <xf numFmtId="0" fontId="4" fillId="2" borderId="2" xfId="0" applyFont="1" applyFill="1" applyBorder="1" applyAlignment="1">
      <alignment vertical="top" wrapText="1"/>
    </xf>
    <xf numFmtId="0" fontId="4" fillId="4" borderId="16" xfId="0" applyFont="1" applyFill="1" applyBorder="1" applyAlignment="1">
      <alignment horizontal="center" vertical="top" wrapText="1"/>
    </xf>
    <xf numFmtId="0" fontId="4" fillId="4" borderId="11" xfId="0"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2" borderId="18" xfId="0" applyFont="1" applyFill="1" applyBorder="1" applyAlignment="1">
      <alignment vertical="top" wrapText="1"/>
    </xf>
    <xf numFmtId="0" fontId="4" fillId="2" borderId="19" xfId="0" applyFont="1" applyFill="1" applyBorder="1" applyAlignment="1">
      <alignment vertical="top" wrapText="1"/>
    </xf>
    <xf numFmtId="0" fontId="4" fillId="2" borderId="20" xfId="0" applyFont="1" applyFill="1" applyBorder="1" applyAlignment="1">
      <alignment vertical="top" wrapText="1"/>
    </xf>
    <xf numFmtId="0" fontId="0" fillId="0" borderId="21" xfId="0" applyBorder="1"/>
    <xf numFmtId="0" fontId="4" fillId="2" borderId="0" xfId="0" applyFont="1" applyFill="1" applyBorder="1" applyAlignment="1">
      <alignment horizontal="left" vertical="top" wrapText="1"/>
    </xf>
    <xf numFmtId="0" fontId="4" fillId="2" borderId="22" xfId="0" applyFont="1" applyFill="1" applyBorder="1" applyAlignment="1">
      <alignment vertical="top" wrapText="1"/>
    </xf>
    <xf numFmtId="0" fontId="3" fillId="0" borderId="9" xfId="0" applyFont="1" applyBorder="1" applyAlignment="1">
      <alignment horizontal="left" wrapText="1"/>
    </xf>
    <xf numFmtId="4" fontId="3" fillId="0" borderId="9" xfId="0" applyNumberFormat="1" applyFont="1" applyBorder="1" applyAlignment="1">
      <alignment horizontal="right"/>
    </xf>
    <xf numFmtId="4" fontId="3" fillId="0" borderId="9" xfId="0" applyNumberFormat="1" applyFont="1" applyBorder="1" applyAlignment="1">
      <alignment horizontal="right"/>
    </xf>
    <xf numFmtId="0" fontId="0" fillId="0" borderId="0" xfId="0"/>
    <xf numFmtId="0" fontId="3" fillId="0" borderId="9" xfId="0" applyFont="1" applyBorder="1" applyAlignment="1">
      <alignment horizontal="center"/>
    </xf>
    <xf numFmtId="0" fontId="3" fillId="0" borderId="9" xfId="0" applyFont="1" applyBorder="1" applyAlignment="1">
      <alignment horizontal="center" wrapText="1"/>
    </xf>
    <xf numFmtId="4" fontId="3" fillId="0" borderId="9" xfId="0" applyNumberFormat="1" applyFont="1" applyBorder="1" applyAlignment="1">
      <alignment/>
    </xf>
    <xf numFmtId="0" fontId="7" fillId="5" borderId="4" xfId="0" applyFont="1" applyFill="1" applyBorder="1" applyAlignment="1">
      <alignment vertical="top" wrapText="1"/>
    </xf>
    <xf numFmtId="0" fontId="7" fillId="5" borderId="2" xfId="0" applyFont="1" applyFill="1" applyBorder="1" applyAlignment="1">
      <alignment vertical="top" wrapText="1"/>
    </xf>
    <xf numFmtId="0" fontId="7" fillId="5" borderId="4" xfId="0" applyFont="1" applyFill="1" applyBorder="1" applyAlignment="1">
      <alignment horizontal="left" vertical="top" wrapText="1"/>
    </xf>
    <xf numFmtId="0" fontId="8" fillId="5" borderId="17" xfId="0" applyFont="1" applyFill="1" applyBorder="1" applyAlignment="1">
      <alignment vertical="top" wrapText="1"/>
    </xf>
    <xf numFmtId="0" fontId="1" fillId="5" borderId="4" xfId="0" applyFont="1" applyFill="1" applyBorder="1" applyAlignment="1">
      <alignment vertical="top" wrapText="1"/>
    </xf>
    <xf numFmtId="0" fontId="8" fillId="5" borderId="4" xfId="0" applyFont="1" applyFill="1" applyBorder="1" applyAlignment="1">
      <alignment vertical="top" wrapText="1"/>
    </xf>
    <xf numFmtId="0" fontId="8" fillId="5" borderId="2" xfId="0" applyFont="1" applyFill="1" applyBorder="1" applyAlignment="1">
      <alignment vertical="top" wrapText="1"/>
    </xf>
    <xf numFmtId="0" fontId="8" fillId="5" borderId="22" xfId="0" applyFont="1" applyFill="1" applyBorder="1" applyAlignment="1">
      <alignment vertical="top" wrapText="1"/>
    </xf>
    <xf numFmtId="0" fontId="8" fillId="5" borderId="20" xfId="0" applyFont="1" applyFill="1" applyBorder="1" applyAlignment="1">
      <alignment vertical="top" wrapText="1"/>
    </xf>
    <xf numFmtId="49" fontId="7" fillId="5" borderId="4" xfId="0" applyNumberFormat="1" applyFont="1" applyFill="1" applyBorder="1" applyAlignment="1">
      <alignment horizontal="left" vertical="top" wrapText="1"/>
    </xf>
    <xf numFmtId="0" fontId="8" fillId="5" borderId="23" xfId="0" applyFont="1" applyFill="1" applyBorder="1" applyAlignment="1">
      <alignment vertical="top" wrapText="1"/>
    </xf>
    <xf numFmtId="0" fontId="8" fillId="5" borderId="24" xfId="0" applyFont="1" applyFill="1" applyBorder="1" applyAlignment="1">
      <alignment vertical="top" wrapText="1"/>
    </xf>
    <xf numFmtId="0" fontId="1" fillId="5" borderId="20" xfId="0" applyFont="1" applyFill="1" applyBorder="1" applyAlignment="1">
      <alignment horizontal="left" vertical="top" wrapText="1"/>
    </xf>
    <xf numFmtId="49" fontId="7" fillId="5" borderId="16" xfId="0" applyNumberFormat="1" applyFont="1" applyFill="1" applyBorder="1" applyAlignment="1">
      <alignment vertical="top" wrapText="1"/>
    </xf>
    <xf numFmtId="49" fontId="7" fillId="5" borderId="11" xfId="0" applyNumberFormat="1" applyFont="1" applyFill="1" applyBorder="1" applyAlignment="1">
      <alignment vertical="top" wrapText="1"/>
    </xf>
    <xf numFmtId="49" fontId="7" fillId="5" borderId="4" xfId="0" applyNumberFormat="1" applyFont="1" applyFill="1" applyBorder="1" applyAlignment="1">
      <alignment vertical="top" wrapText="1"/>
    </xf>
    <xf numFmtId="0" fontId="10" fillId="2" borderId="25" xfId="0" applyFont="1" applyFill="1" applyBorder="1" applyAlignment="1">
      <alignment vertical="top" wrapText="1"/>
    </xf>
    <xf numFmtId="0" fontId="10" fillId="5" borderId="20" xfId="0" applyFont="1" applyFill="1" applyBorder="1" applyAlignment="1">
      <alignment vertical="top" wrapText="1"/>
    </xf>
    <xf numFmtId="0" fontId="10" fillId="2" borderId="3" xfId="0" applyFont="1" applyFill="1" applyBorder="1" applyAlignment="1">
      <alignment vertical="top" wrapText="1"/>
    </xf>
    <xf numFmtId="0" fontId="4" fillId="2" borderId="25" xfId="0" applyFont="1" applyFill="1" applyBorder="1" applyAlignment="1">
      <alignment vertical="top" wrapText="1"/>
    </xf>
    <xf numFmtId="0" fontId="10" fillId="2" borderId="4" xfId="0" applyFont="1" applyFill="1" applyBorder="1" applyAlignment="1">
      <alignment vertical="top" wrapText="1"/>
    </xf>
    <xf numFmtId="0" fontId="1" fillId="5" borderId="2" xfId="0" applyFont="1" applyFill="1" applyBorder="1" applyAlignment="1">
      <alignment vertical="top" wrapText="1"/>
    </xf>
    <xf numFmtId="0" fontId="1" fillId="5" borderId="22" xfId="0" applyFont="1" applyFill="1" applyBorder="1" applyAlignment="1">
      <alignment vertical="top" wrapText="1"/>
    </xf>
    <xf numFmtId="0" fontId="4" fillId="4" borderId="16" xfId="0" applyFont="1" applyFill="1" applyBorder="1" applyAlignment="1">
      <alignment vertical="top" wrapText="1"/>
    </xf>
    <xf numFmtId="0" fontId="4" fillId="4" borderId="11" xfId="0" applyFont="1" applyFill="1" applyBorder="1" applyAlignment="1">
      <alignment vertical="top" wrapText="1"/>
    </xf>
    <xf numFmtId="0" fontId="3" fillId="2" borderId="22" xfId="0" applyFont="1" applyFill="1" applyBorder="1" applyAlignment="1">
      <alignment vertical="top" wrapText="1"/>
    </xf>
    <xf numFmtId="0" fontId="4" fillId="2" borderId="26" xfId="0" applyFont="1" applyFill="1" applyBorder="1" applyAlignment="1">
      <alignment vertical="top" wrapText="1"/>
    </xf>
    <xf numFmtId="0" fontId="3" fillId="4" borderId="16" xfId="0" applyFont="1" applyFill="1" applyBorder="1" applyAlignment="1">
      <alignment horizontal="center" vertical="top" wrapText="1"/>
    </xf>
    <xf numFmtId="0" fontId="4" fillId="2" borderId="27" xfId="0" applyFont="1" applyFill="1" applyBorder="1" applyAlignment="1">
      <alignment vertical="top" wrapText="1"/>
    </xf>
    <xf numFmtId="0" fontId="3" fillId="6" borderId="3" xfId="0" applyFont="1" applyFill="1" applyBorder="1" applyAlignment="1">
      <alignment vertical="top" wrapText="1"/>
    </xf>
    <xf numFmtId="0" fontId="1" fillId="2" borderId="12" xfId="0" applyFont="1" applyFill="1" applyBorder="1" applyAlignment="1">
      <alignment vertical="top" wrapText="1"/>
    </xf>
    <xf numFmtId="4" fontId="3" fillId="0" borderId="0" xfId="20" applyNumberFormat="1" applyFont="1" applyBorder="1" applyAlignment="1">
      <alignment horizontal="right"/>
      <protection/>
    </xf>
    <xf numFmtId="0" fontId="4" fillId="2" borderId="25" xfId="0" applyFont="1" applyFill="1" applyBorder="1" applyAlignment="1">
      <alignment horizontal="left" vertical="top" wrapText="1"/>
    </xf>
    <xf numFmtId="0" fontId="4" fillId="4" borderId="16" xfId="0" applyFont="1" applyFill="1" applyBorder="1" applyAlignment="1">
      <alignment horizontal="center" vertical="top" wrapText="1"/>
    </xf>
    <xf numFmtId="0" fontId="4" fillId="4" borderId="11" xfId="0" applyFont="1" applyFill="1" applyBorder="1" applyAlignment="1">
      <alignment horizontal="center" vertical="top" wrapText="1"/>
    </xf>
    <xf numFmtId="0" fontId="3" fillId="2" borderId="16" xfId="0" applyFont="1" applyFill="1" applyBorder="1" applyAlignment="1">
      <alignment horizontal="left" vertical="top" wrapText="1"/>
    </xf>
    <xf numFmtId="0" fontId="3" fillId="2" borderId="11" xfId="0" applyFont="1" applyFill="1" applyBorder="1" applyAlignment="1">
      <alignment vertical="top" wrapText="1"/>
    </xf>
    <xf numFmtId="0" fontId="4" fillId="2" borderId="28" xfId="0" applyFont="1" applyFill="1" applyBorder="1" applyAlignment="1">
      <alignment vertical="top" wrapText="1"/>
    </xf>
    <xf numFmtId="3" fontId="4" fillId="6" borderId="29" xfId="0" applyNumberFormat="1" applyFont="1" applyFill="1" applyBorder="1" applyAlignment="1">
      <alignment horizontal="left" vertical="top" wrapText="1"/>
    </xf>
    <xf numFmtId="3" fontId="4" fillId="6" borderId="4" xfId="0" applyNumberFormat="1" applyFont="1" applyFill="1" applyBorder="1" applyAlignment="1">
      <alignment horizontal="left" vertical="top" wrapText="1"/>
    </xf>
    <xf numFmtId="0" fontId="4" fillId="4" borderId="16" xfId="0" applyFont="1" applyFill="1" applyBorder="1" applyAlignment="1">
      <alignment horizontal="center" vertical="top" wrapText="1"/>
    </xf>
    <xf numFmtId="0" fontId="4" fillId="4" borderId="11" xfId="0" applyFont="1" applyFill="1" applyBorder="1" applyAlignment="1">
      <alignment horizontal="center" vertical="top" wrapText="1"/>
    </xf>
    <xf numFmtId="0" fontId="13" fillId="0" borderId="30" xfId="0" applyFont="1" applyBorder="1" applyAlignment="1">
      <alignment horizontal="center"/>
    </xf>
    <xf numFmtId="0" fontId="3" fillId="7" borderId="31" xfId="0" applyFont="1" applyFill="1" applyBorder="1" applyAlignment="1">
      <alignment horizontal="center"/>
    </xf>
    <xf numFmtId="0" fontId="3" fillId="7" borderId="32" xfId="0" applyFont="1" applyFill="1" applyBorder="1" applyAlignment="1">
      <alignment horizontal="center"/>
    </xf>
    <xf numFmtId="0" fontId="3" fillId="7" borderId="33" xfId="0" applyFont="1" applyFill="1" applyBorder="1" applyAlignment="1">
      <alignment horizontal="center"/>
    </xf>
    <xf numFmtId="0" fontId="4" fillId="2" borderId="8" xfId="0" applyFont="1" applyFill="1" applyBorder="1" applyAlignment="1">
      <alignment vertical="top" wrapText="1"/>
    </xf>
    <xf numFmtId="0" fontId="4" fillId="2" borderId="34" xfId="0" applyFont="1" applyFill="1" applyBorder="1" applyAlignment="1">
      <alignment vertical="top" wrapText="1"/>
    </xf>
    <xf numFmtId="0" fontId="3" fillId="2" borderId="8" xfId="0" applyFont="1" applyFill="1" applyBorder="1" applyAlignment="1">
      <alignment horizontal="left" vertical="top" wrapText="1"/>
    </xf>
    <xf numFmtId="0" fontId="3" fillId="2" borderId="35"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34" xfId="0" applyFont="1" applyFill="1" applyBorder="1" applyAlignment="1">
      <alignment horizontal="left" vertical="top" wrapText="1"/>
    </xf>
    <xf numFmtId="3" fontId="4" fillId="8" borderId="8" xfId="0" applyNumberFormat="1" applyFont="1" applyFill="1" applyBorder="1" applyAlignment="1">
      <alignment horizontal="left" vertical="top" wrapText="1"/>
    </xf>
    <xf numFmtId="3" fontId="4" fillId="8" borderId="35" xfId="0" applyNumberFormat="1" applyFont="1" applyFill="1" applyBorder="1" applyAlignment="1">
      <alignment horizontal="left" vertical="top" wrapText="1"/>
    </xf>
    <xf numFmtId="0" fontId="3" fillId="4" borderId="16" xfId="0" applyFont="1" applyFill="1" applyBorder="1" applyAlignment="1">
      <alignment horizontal="center" vertical="top" wrapText="1"/>
    </xf>
    <xf numFmtId="0" fontId="11" fillId="8" borderId="16"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3" fillId="2" borderId="15" xfId="0" applyFont="1" applyFill="1" applyBorder="1" applyAlignment="1">
      <alignment vertical="top" wrapText="1"/>
    </xf>
    <xf numFmtId="0" fontId="3" fillId="2" borderId="28" xfId="0" applyFont="1" applyFill="1" applyBorder="1" applyAlignment="1">
      <alignment vertical="top" wrapText="1"/>
    </xf>
    <xf numFmtId="0" fontId="4" fillId="2" borderId="35" xfId="0" applyFont="1" applyFill="1" applyBorder="1" applyAlignment="1">
      <alignment horizontal="left" vertical="top" wrapText="1"/>
    </xf>
    <xf numFmtId="3" fontId="4" fillId="9" borderId="8" xfId="0" applyNumberFormat="1" applyFont="1" applyFill="1" applyBorder="1" applyAlignment="1">
      <alignment horizontal="left" vertical="top" wrapText="1"/>
    </xf>
    <xf numFmtId="3" fontId="4" fillId="9" borderId="35"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20" xfId="0" applyFont="1" applyFill="1" applyBorder="1" applyAlignment="1">
      <alignment horizontal="left" vertical="top" wrapText="1"/>
    </xf>
    <xf numFmtId="0" fontId="3" fillId="7" borderId="16" xfId="0" applyFont="1" applyFill="1" applyBorder="1" applyAlignment="1">
      <alignment horizontal="center"/>
    </xf>
    <xf numFmtId="0" fontId="3" fillId="7" borderId="27" xfId="0" applyFont="1" applyFill="1" applyBorder="1" applyAlignment="1">
      <alignment horizontal="center"/>
    </xf>
    <xf numFmtId="0" fontId="3" fillId="7" borderId="11" xfId="0" applyFont="1" applyFill="1" applyBorder="1" applyAlignment="1">
      <alignment horizontal="center"/>
    </xf>
    <xf numFmtId="0" fontId="8" fillId="10" borderId="16" xfId="0" applyFont="1" applyFill="1" applyBorder="1" applyAlignment="1">
      <alignment horizontal="center" vertical="top" wrapText="1"/>
    </xf>
    <xf numFmtId="0" fontId="8" fillId="10" borderId="11" xfId="0" applyFont="1" applyFill="1" applyBorder="1" applyAlignment="1">
      <alignment horizontal="center" vertical="top" wrapText="1"/>
    </xf>
    <xf numFmtId="0" fontId="8" fillId="10" borderId="24" xfId="0" applyFont="1" applyFill="1" applyBorder="1" applyAlignment="1">
      <alignment horizontal="center" vertical="top" wrapText="1"/>
    </xf>
    <xf numFmtId="0" fontId="8" fillId="10" borderId="36" xfId="0" applyFont="1" applyFill="1" applyBorder="1" applyAlignment="1">
      <alignment horizontal="center" vertical="top" wrapText="1"/>
    </xf>
    <xf numFmtId="0" fontId="8" fillId="10" borderId="23" xfId="0" applyFont="1" applyFill="1" applyBorder="1" applyAlignment="1">
      <alignment horizontal="center" vertical="top" wrapText="1"/>
    </xf>
    <xf numFmtId="0" fontId="8" fillId="10" borderId="37" xfId="0" applyFont="1" applyFill="1" applyBorder="1" applyAlignment="1">
      <alignment horizontal="center" vertical="top" wrapText="1"/>
    </xf>
    <xf numFmtId="0" fontId="9" fillId="10" borderId="16" xfId="0" applyFont="1" applyFill="1" applyBorder="1" applyAlignment="1">
      <alignment horizontal="center" vertical="top" wrapText="1"/>
    </xf>
    <xf numFmtId="0" fontId="9" fillId="10" borderId="11" xfId="0" applyFont="1" applyFill="1" applyBorder="1" applyAlignment="1">
      <alignment horizontal="center" vertical="top" wrapText="1"/>
    </xf>
    <xf numFmtId="0" fontId="9" fillId="10" borderId="16"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7" fillId="5" borderId="16" xfId="0" applyFont="1" applyFill="1" applyBorder="1" applyAlignment="1">
      <alignment horizontal="left" vertical="top" wrapText="1"/>
    </xf>
    <xf numFmtId="0" fontId="7" fillId="5" borderId="11" xfId="0" applyFont="1" applyFill="1" applyBorder="1" applyAlignment="1">
      <alignment horizontal="left" vertical="top" wrapText="1"/>
    </xf>
    <xf numFmtId="0" fontId="7" fillId="5" borderId="16" xfId="0" applyFont="1" applyFill="1" applyBorder="1" applyAlignment="1">
      <alignment vertical="top" wrapText="1"/>
    </xf>
    <xf numFmtId="0" fontId="7" fillId="5" borderId="11" xfId="0" applyFont="1" applyFill="1" applyBorder="1" applyAlignment="1">
      <alignment vertical="top" wrapText="1"/>
    </xf>
    <xf numFmtId="4" fontId="7" fillId="11" borderId="16" xfId="0" applyNumberFormat="1" applyFont="1" applyFill="1" applyBorder="1" applyAlignment="1">
      <alignment horizontal="center" vertical="top" wrapText="1"/>
    </xf>
    <xf numFmtId="4" fontId="7" fillId="11" borderId="11" xfId="0" applyNumberFormat="1" applyFont="1" applyFill="1" applyBorder="1" applyAlignment="1">
      <alignment horizontal="center" vertical="top" wrapText="1"/>
    </xf>
    <xf numFmtId="0" fontId="4" fillId="2" borderId="38" xfId="0" applyFont="1" applyFill="1" applyBorder="1" applyAlignment="1">
      <alignment horizontal="left" vertical="top" wrapText="1"/>
    </xf>
    <xf numFmtId="0" fontId="4" fillId="2" borderId="39" xfId="0" applyFont="1" applyFill="1" applyBorder="1" applyAlignment="1">
      <alignment horizontal="left" vertical="top" wrapText="1"/>
    </xf>
    <xf numFmtId="0" fontId="4" fillId="2" borderId="40" xfId="0" applyFont="1" applyFill="1" applyBorder="1" applyAlignment="1">
      <alignment horizontal="left" vertical="top" wrapText="1"/>
    </xf>
    <xf numFmtId="0" fontId="3" fillId="2" borderId="8" xfId="0" applyFont="1" applyFill="1" applyBorder="1" applyAlignment="1">
      <alignment vertical="top" wrapText="1"/>
    </xf>
    <xf numFmtId="0" fontId="3" fillId="2" borderId="34" xfId="0" applyFont="1" applyFill="1" applyBorder="1" applyAlignment="1">
      <alignment vertical="top" wrapText="1"/>
    </xf>
    <xf numFmtId="4" fontId="4" fillId="8" borderId="41" xfId="0" applyNumberFormat="1" applyFont="1" applyFill="1" applyBorder="1" applyAlignment="1">
      <alignment horizontal="left" vertical="top" wrapText="1"/>
    </xf>
    <xf numFmtId="4" fontId="4" fillId="8" borderId="42" xfId="0" applyNumberFormat="1" applyFont="1" applyFill="1" applyBorder="1" applyAlignment="1">
      <alignment horizontal="left" vertical="top" wrapText="1"/>
    </xf>
    <xf numFmtId="0" fontId="3" fillId="12" borderId="16" xfId="0" applyFont="1" applyFill="1" applyBorder="1" applyAlignment="1">
      <alignment horizontal="center"/>
    </xf>
    <xf numFmtId="0" fontId="3" fillId="12" borderId="27" xfId="0" applyFont="1" applyFill="1" applyBorder="1" applyAlignment="1">
      <alignment horizontal="center"/>
    </xf>
    <xf numFmtId="0" fontId="3" fillId="12" borderId="11" xfId="0" applyFont="1" applyFill="1" applyBorder="1" applyAlignment="1">
      <alignment horizontal="center"/>
    </xf>
    <xf numFmtId="0" fontId="3" fillId="0" borderId="0" xfId="0" applyFont="1" applyAlignment="1">
      <alignment horizontal="center"/>
    </xf>
    <xf numFmtId="3" fontId="4" fillId="8" borderId="43" xfId="0" applyNumberFormat="1" applyFont="1" applyFill="1" applyBorder="1" applyAlignment="1">
      <alignment horizontal="left" vertical="top" wrapText="1"/>
    </xf>
    <xf numFmtId="0" fontId="4" fillId="2" borderId="44" xfId="0" applyFont="1" applyFill="1" applyBorder="1" applyAlignment="1">
      <alignment horizontal="left" vertical="top" wrapText="1"/>
    </xf>
    <xf numFmtId="0" fontId="4" fillId="2" borderId="25" xfId="0" applyFont="1" applyFill="1" applyBorder="1" applyAlignment="1">
      <alignment horizontal="left" vertical="top" wrapText="1"/>
    </xf>
    <xf numFmtId="0" fontId="3" fillId="8" borderId="16" xfId="0" applyFont="1" applyFill="1" applyBorder="1" applyAlignment="1">
      <alignment horizontal="center" vertical="top" wrapText="1"/>
    </xf>
    <xf numFmtId="0" fontId="3" fillId="8" borderId="11" xfId="0" applyFont="1" applyFill="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Normální 2" xfId="20"/>
    <cellStyle name="Normální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1095375</xdr:colOff>
      <xdr:row>0</xdr:row>
      <xdr:rowOff>0</xdr:rowOff>
    </xdr:from>
    <xdr:to>
      <xdr:col>4</xdr:col>
      <xdr:colOff>857250</xdr:colOff>
      <xdr:row>6</xdr:row>
      <xdr:rowOff>19050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029450" y="0"/>
          <a:ext cx="1657350" cy="11620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F151"/>
  <sheetViews>
    <sheetView tabSelected="1" workbookViewId="0" topLeftCell="A67">
      <selection activeCell="B80" sqref="B80"/>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8" spans="1:5" ht="15">
      <c r="A8" s="147" t="s">
        <v>110</v>
      </c>
      <c r="B8" s="147"/>
      <c r="C8" s="147"/>
      <c r="D8" s="147"/>
      <c r="E8" s="147"/>
    </row>
    <row r="10" spans="1:5" ht="39">
      <c r="A10" s="15" t="s">
        <v>6</v>
      </c>
      <c r="B10" s="15" t="s">
        <v>7</v>
      </c>
      <c r="C10" s="15" t="s">
        <v>8</v>
      </c>
      <c r="D10" s="15" t="s">
        <v>9</v>
      </c>
      <c r="E10" s="22" t="s">
        <v>10</v>
      </c>
    </row>
    <row r="11" spans="1:5" ht="15">
      <c r="A11" s="96" t="s">
        <v>46</v>
      </c>
      <c r="B11" s="97"/>
      <c r="C11" s="97"/>
      <c r="D11" s="97"/>
      <c r="E11" s="98"/>
    </row>
    <row r="12" spans="1:5" ht="15">
      <c r="A12" s="14" t="s">
        <v>5</v>
      </c>
      <c r="B12" s="15" t="s">
        <v>18</v>
      </c>
      <c r="C12" s="23">
        <v>1</v>
      </c>
      <c r="D12" s="16">
        <v>8000</v>
      </c>
      <c r="E12" s="16">
        <v>8000</v>
      </c>
    </row>
    <row r="13" spans="1:5" ht="15">
      <c r="A13" s="14" t="s">
        <v>45</v>
      </c>
      <c r="B13" s="15" t="s">
        <v>20</v>
      </c>
      <c r="C13" s="23">
        <v>1</v>
      </c>
      <c r="D13" s="16">
        <v>12000</v>
      </c>
      <c r="E13" s="16">
        <v>12000</v>
      </c>
    </row>
    <row r="14" spans="1:5" ht="15">
      <c r="A14" s="14" t="s">
        <v>47</v>
      </c>
      <c r="B14" s="15" t="s">
        <v>22</v>
      </c>
      <c r="C14" s="15">
        <v>1</v>
      </c>
      <c r="D14" s="16">
        <v>15500</v>
      </c>
      <c r="E14" s="16">
        <v>15500</v>
      </c>
    </row>
    <row r="15" spans="1:5" ht="15">
      <c r="A15" s="17"/>
      <c r="B15" s="12"/>
      <c r="C15" s="12"/>
      <c r="D15" s="18"/>
      <c r="E15" s="19">
        <f>SUM(E12:E14)</f>
        <v>35500</v>
      </c>
    </row>
    <row r="16" spans="1:5" ht="15">
      <c r="A16" s="17"/>
      <c r="B16" s="12"/>
      <c r="C16" s="12"/>
      <c r="D16" s="95" t="s">
        <v>143</v>
      </c>
      <c r="E16" s="95"/>
    </row>
    <row r="17" spans="1:5" s="49" customFormat="1" ht="15">
      <c r="A17" s="17"/>
      <c r="B17" s="12"/>
      <c r="C17" s="12"/>
      <c r="D17" s="18"/>
      <c r="E17" s="19"/>
    </row>
    <row r="18" spans="1:5" ht="26.25">
      <c r="A18" s="15" t="s">
        <v>6</v>
      </c>
      <c r="B18" s="15" t="s">
        <v>7</v>
      </c>
      <c r="C18" s="15" t="s">
        <v>8</v>
      </c>
      <c r="D18" s="15" t="s">
        <v>9</v>
      </c>
      <c r="E18" s="22" t="s">
        <v>50</v>
      </c>
    </row>
    <row r="19" spans="1:5" ht="15">
      <c r="A19" s="96" t="s">
        <v>48</v>
      </c>
      <c r="B19" s="97"/>
      <c r="C19" s="97"/>
      <c r="D19" s="97"/>
      <c r="E19" s="98"/>
    </row>
    <row r="20" spans="1:5" ht="15">
      <c r="A20" s="14" t="s">
        <v>19</v>
      </c>
      <c r="B20" s="15" t="s">
        <v>49</v>
      </c>
      <c r="C20" s="15">
        <v>1</v>
      </c>
      <c r="D20" s="16">
        <v>16500</v>
      </c>
      <c r="E20" s="16">
        <v>16500</v>
      </c>
    </row>
    <row r="21" spans="1:5" ht="15">
      <c r="A21" s="17"/>
      <c r="B21" s="12"/>
      <c r="C21" s="12"/>
      <c r="D21" s="18"/>
      <c r="E21" s="19"/>
    </row>
    <row r="22" spans="1:5" ht="26.25">
      <c r="A22" s="15" t="s">
        <v>6</v>
      </c>
      <c r="B22" s="15" t="s">
        <v>7</v>
      </c>
      <c r="C22" s="15" t="s">
        <v>8</v>
      </c>
      <c r="D22" s="15" t="s">
        <v>9</v>
      </c>
      <c r="E22" s="22" t="s">
        <v>50</v>
      </c>
    </row>
    <row r="23" spans="1:5" ht="15">
      <c r="A23" s="96" t="s">
        <v>88</v>
      </c>
      <c r="B23" s="97"/>
      <c r="C23" s="97"/>
      <c r="D23" s="97"/>
      <c r="E23" s="98"/>
    </row>
    <row r="24" spans="1:5" ht="26.25">
      <c r="A24" s="14" t="s">
        <v>21</v>
      </c>
      <c r="B24" s="46" t="s">
        <v>89</v>
      </c>
      <c r="C24" s="15">
        <v>1</v>
      </c>
      <c r="D24" s="47">
        <v>11000</v>
      </c>
      <c r="E24" s="48">
        <v>11000</v>
      </c>
    </row>
    <row r="25" spans="1:5" ht="15">
      <c r="A25" s="17"/>
      <c r="B25" s="12"/>
      <c r="C25" s="12"/>
      <c r="D25" s="18"/>
      <c r="E25" s="19"/>
    </row>
    <row r="26" spans="1:5" ht="39">
      <c r="A26" s="50" t="s">
        <v>6</v>
      </c>
      <c r="B26" s="50" t="s">
        <v>7</v>
      </c>
      <c r="C26" s="50" t="s">
        <v>8</v>
      </c>
      <c r="D26" s="50" t="s">
        <v>9</v>
      </c>
      <c r="E26" s="51" t="s">
        <v>10</v>
      </c>
    </row>
    <row r="27" spans="1:5" ht="15">
      <c r="A27" s="96" t="s">
        <v>131</v>
      </c>
      <c r="B27" s="97"/>
      <c r="C27" s="97"/>
      <c r="D27" s="97"/>
      <c r="E27" s="98"/>
    </row>
    <row r="28" spans="1:5" ht="15">
      <c r="A28" s="23" t="s">
        <v>133</v>
      </c>
      <c r="B28" s="23" t="s">
        <v>22</v>
      </c>
      <c r="C28" s="23">
        <v>1</v>
      </c>
      <c r="D28" s="52">
        <v>7017</v>
      </c>
      <c r="E28" s="52">
        <f>D28*C28</f>
        <v>7017</v>
      </c>
    </row>
    <row r="29" spans="4:5" ht="15">
      <c r="D29" s="95" t="s">
        <v>138</v>
      </c>
      <c r="E29" s="95"/>
    </row>
    <row r="30" s="49" customFormat="1" ht="15"/>
    <row r="31" spans="1:5" ht="26.25">
      <c r="A31" s="50" t="s">
        <v>6</v>
      </c>
      <c r="B31" s="50" t="s">
        <v>7</v>
      </c>
      <c r="C31" s="50" t="s">
        <v>8</v>
      </c>
      <c r="D31" s="50" t="s">
        <v>9</v>
      </c>
      <c r="E31" s="51" t="s">
        <v>134</v>
      </c>
    </row>
    <row r="32" spans="1:5" ht="15">
      <c r="A32" s="96" t="s">
        <v>131</v>
      </c>
      <c r="B32" s="97"/>
      <c r="C32" s="97"/>
      <c r="D32" s="97"/>
      <c r="E32" s="98"/>
    </row>
    <row r="33" spans="1:5" ht="15">
      <c r="A33" s="23" t="s">
        <v>136</v>
      </c>
      <c r="B33" s="23" t="s">
        <v>139</v>
      </c>
      <c r="C33" s="23">
        <v>1</v>
      </c>
      <c r="D33" s="52">
        <v>2480</v>
      </c>
      <c r="E33" s="52">
        <f>D33*C33</f>
        <v>2480</v>
      </c>
    </row>
    <row r="34" spans="1:5" ht="15">
      <c r="A34" s="26"/>
      <c r="B34" s="26"/>
      <c r="C34" s="26"/>
      <c r="D34" s="27"/>
      <c r="E34" s="27"/>
    </row>
    <row r="35" spans="1:5" ht="15">
      <c r="A35" s="26"/>
      <c r="B35" s="26"/>
      <c r="C35" s="26"/>
      <c r="D35" s="84" t="s">
        <v>137</v>
      </c>
      <c r="E35" s="27">
        <f>E15+E20+E24+E28+E33</f>
        <v>72497</v>
      </c>
    </row>
    <row r="36" spans="1:5" ht="15.75" thickBot="1">
      <c r="A36" s="12"/>
      <c r="B36" s="24"/>
      <c r="C36" s="12"/>
      <c r="D36" s="25"/>
      <c r="E36" s="13"/>
    </row>
    <row r="37" spans="1:5" ht="15.75" thickBot="1">
      <c r="A37" s="144" t="s">
        <v>52</v>
      </c>
      <c r="B37" s="145"/>
      <c r="C37" s="145"/>
      <c r="D37" s="145"/>
      <c r="E37" s="146"/>
    </row>
    <row r="38" spans="1:5" ht="15.75" thickBot="1">
      <c r="A38" s="96" t="s">
        <v>46</v>
      </c>
      <c r="B38" s="97"/>
      <c r="C38" s="97"/>
      <c r="D38" s="97"/>
      <c r="E38" s="98"/>
    </row>
    <row r="39" spans="1:5" ht="26.25" thickBot="1">
      <c r="A39" s="1" t="s">
        <v>5</v>
      </c>
      <c r="B39" s="140" t="s">
        <v>0</v>
      </c>
      <c r="C39" s="141"/>
      <c r="D39" s="2" t="s">
        <v>113</v>
      </c>
      <c r="E39" s="2"/>
    </row>
    <row r="40" spans="1:5" ht="26.25" thickBot="1">
      <c r="A40" s="3" t="s">
        <v>18</v>
      </c>
      <c r="B40" s="101"/>
      <c r="C40" s="102"/>
      <c r="D40" s="4" t="s">
        <v>114</v>
      </c>
      <c r="E40" s="5"/>
    </row>
    <row r="41" spans="1:5" ht="15.75" thickBot="1">
      <c r="A41" s="72" t="s">
        <v>1</v>
      </c>
      <c r="B41" s="103">
        <v>1</v>
      </c>
      <c r="C41" s="104"/>
      <c r="D41" s="4" t="s">
        <v>2</v>
      </c>
      <c r="E41" s="5"/>
    </row>
    <row r="42" spans="1:5" ht="26.25" thickBot="1">
      <c r="A42" s="73" t="s">
        <v>111</v>
      </c>
      <c r="B42" s="148"/>
      <c r="C42" s="106"/>
      <c r="D42" s="4" t="s">
        <v>115</v>
      </c>
      <c r="E42" s="5"/>
    </row>
    <row r="43" spans="1:5" s="49" customFormat="1" ht="102.75" thickBot="1">
      <c r="A43" s="115" t="s">
        <v>3</v>
      </c>
      <c r="B43" s="92" t="s">
        <v>61</v>
      </c>
      <c r="C43" s="91" t="s">
        <v>146</v>
      </c>
      <c r="D43" s="88"/>
      <c r="E43" s="89"/>
    </row>
    <row r="44" spans="1:5" ht="15.75" thickBot="1">
      <c r="A44" s="116"/>
      <c r="B44" s="29" t="s">
        <v>11</v>
      </c>
      <c r="C44" s="29" t="s">
        <v>147</v>
      </c>
      <c r="D44" s="93"/>
      <c r="E44" s="94"/>
    </row>
    <row r="45" spans="1:5" ht="15.75" thickBot="1">
      <c r="A45" s="116"/>
      <c r="B45" s="90" t="s">
        <v>12</v>
      </c>
      <c r="C45" s="32" t="s">
        <v>51</v>
      </c>
      <c r="D45" s="93"/>
      <c r="E45" s="94"/>
    </row>
    <row r="46" spans="1:5" ht="15.75" thickBot="1">
      <c r="A46" s="116"/>
      <c r="B46" s="90" t="s">
        <v>13</v>
      </c>
      <c r="C46" s="11" t="s">
        <v>30</v>
      </c>
      <c r="D46" s="93"/>
      <c r="E46" s="94"/>
    </row>
    <row r="47" spans="1:5" ht="15.75" thickBot="1">
      <c r="A47" s="116"/>
      <c r="B47" s="90" t="s">
        <v>144</v>
      </c>
      <c r="C47" s="33" t="s">
        <v>145</v>
      </c>
      <c r="D47" s="93"/>
      <c r="E47" s="94"/>
    </row>
    <row r="48" spans="1:5" ht="15.75" thickBot="1">
      <c r="A48" s="116"/>
      <c r="B48" s="90" t="s">
        <v>14</v>
      </c>
      <c r="C48" s="9" t="s">
        <v>31</v>
      </c>
      <c r="D48" s="93"/>
      <c r="E48" s="94"/>
    </row>
    <row r="49" spans="1:5" ht="26.25" thickBot="1">
      <c r="A49" s="116"/>
      <c r="B49" s="90" t="s">
        <v>15</v>
      </c>
      <c r="C49" s="32" t="s">
        <v>33</v>
      </c>
      <c r="D49" s="93"/>
      <c r="E49" s="94"/>
    </row>
    <row r="50" spans="1:5" s="49" customFormat="1" ht="115.5" thickBot="1">
      <c r="A50" s="116"/>
      <c r="B50" s="90" t="s">
        <v>17</v>
      </c>
      <c r="C50" s="11" t="s">
        <v>53</v>
      </c>
      <c r="D50" s="93"/>
      <c r="E50" s="94"/>
    </row>
    <row r="51" spans="1:5" ht="15.75" thickBot="1">
      <c r="A51" s="117"/>
      <c r="B51" s="90" t="s">
        <v>117</v>
      </c>
      <c r="C51" s="11" t="s">
        <v>87</v>
      </c>
      <c r="D51" s="93"/>
      <c r="E51" s="94"/>
    </row>
    <row r="52" spans="1:5" ht="15">
      <c r="A52" s="20"/>
      <c r="B52" s="20"/>
      <c r="C52" s="20"/>
      <c r="D52" s="21"/>
      <c r="E52" s="21"/>
    </row>
    <row r="53" spans="1:5" ht="15.75" thickBot="1">
      <c r="A53" s="96"/>
      <c r="B53" s="97"/>
      <c r="C53" s="97"/>
      <c r="D53" s="97"/>
      <c r="E53" s="98"/>
    </row>
    <row r="54" spans="1:5" ht="26.25" thickBot="1">
      <c r="A54" s="1" t="s">
        <v>45</v>
      </c>
      <c r="B54" s="140" t="s">
        <v>0</v>
      </c>
      <c r="C54" s="141"/>
      <c r="D54" s="2" t="s">
        <v>113</v>
      </c>
      <c r="E54" s="2"/>
    </row>
    <row r="55" spans="1:5" ht="26.25" thickBot="1">
      <c r="A55" s="3" t="s">
        <v>20</v>
      </c>
      <c r="B55" s="101"/>
      <c r="C55" s="102"/>
      <c r="D55" s="4" t="s">
        <v>114</v>
      </c>
      <c r="E55" s="5"/>
    </row>
    <row r="56" spans="1:5" ht="15.75" thickBot="1">
      <c r="A56" s="6" t="s">
        <v>1</v>
      </c>
      <c r="B56" s="103">
        <v>1</v>
      </c>
      <c r="C56" s="104"/>
      <c r="D56" s="4" t="s">
        <v>2</v>
      </c>
      <c r="E56" s="5"/>
    </row>
    <row r="57" spans="1:5" ht="26.25" thickBot="1">
      <c r="A57" s="69" t="s">
        <v>111</v>
      </c>
      <c r="B57" s="105"/>
      <c r="C57" s="106"/>
      <c r="D57" s="4" t="s">
        <v>115</v>
      </c>
      <c r="E57" s="5"/>
    </row>
    <row r="58" spans="1:5" ht="15.75" thickBot="1">
      <c r="A58" s="149" t="s">
        <v>3</v>
      </c>
      <c r="B58" s="9" t="s">
        <v>27</v>
      </c>
      <c r="C58" s="11" t="s">
        <v>34</v>
      </c>
      <c r="D58" s="151"/>
      <c r="E58" s="152"/>
    </row>
    <row r="59" spans="1:5" ht="15.75" thickBot="1">
      <c r="A59" s="150"/>
      <c r="B59" s="10" t="s">
        <v>35</v>
      </c>
      <c r="C59" s="35" t="s">
        <v>36</v>
      </c>
      <c r="D59" s="151"/>
      <c r="E59" s="152"/>
    </row>
    <row r="60" spans="1:5" ht="15.75" thickBot="1">
      <c r="A60" s="150"/>
      <c r="B60" s="7" t="s">
        <v>25</v>
      </c>
      <c r="C60" s="34" t="s">
        <v>26</v>
      </c>
      <c r="D60" s="151"/>
      <c r="E60" s="152"/>
    </row>
    <row r="61" spans="1:5" ht="15.75" thickBot="1">
      <c r="A61" s="150"/>
      <c r="B61" s="9" t="s">
        <v>4</v>
      </c>
      <c r="C61" s="11" t="s">
        <v>32</v>
      </c>
      <c r="D61" s="151"/>
      <c r="E61" s="152"/>
    </row>
    <row r="62" spans="1:5" ht="15.75" thickBot="1">
      <c r="A62" s="150"/>
      <c r="B62" s="7" t="s">
        <v>24</v>
      </c>
      <c r="C62" s="36" t="s">
        <v>37</v>
      </c>
      <c r="D62" s="93"/>
      <c r="E62" s="94"/>
    </row>
    <row r="63" spans="1:5" ht="15.75" thickBot="1">
      <c r="A63" s="150"/>
      <c r="B63" s="9" t="s">
        <v>28</v>
      </c>
      <c r="C63" s="11" t="s">
        <v>38</v>
      </c>
      <c r="D63" s="93"/>
      <c r="E63" s="94"/>
    </row>
    <row r="64" spans="1:5" ht="15.75" thickBot="1">
      <c r="A64" s="150"/>
      <c r="B64" s="41" t="s">
        <v>23</v>
      </c>
      <c r="C64" s="42" t="s">
        <v>39</v>
      </c>
      <c r="D64" s="93"/>
      <c r="E64" s="94"/>
    </row>
    <row r="65" spans="1:5" s="49" customFormat="1" ht="15.75" thickBot="1">
      <c r="A65" s="44"/>
      <c r="B65" s="11" t="s">
        <v>16</v>
      </c>
      <c r="C65" s="42" t="s">
        <v>118</v>
      </c>
      <c r="D65" s="93"/>
      <c r="E65" s="94"/>
    </row>
    <row r="66" spans="1:6" ht="15.75" thickBot="1">
      <c r="A66" s="39"/>
      <c r="B66" s="40" t="s">
        <v>117</v>
      </c>
      <c r="C66" s="11" t="s">
        <v>87</v>
      </c>
      <c r="D66" s="93"/>
      <c r="E66" s="94"/>
      <c r="F66" s="43"/>
    </row>
    <row r="68" spans="1:5" ht="15.75" thickBot="1">
      <c r="A68" s="96"/>
      <c r="B68" s="97"/>
      <c r="C68" s="97"/>
      <c r="D68" s="97"/>
      <c r="E68" s="98"/>
    </row>
    <row r="69" spans="1:5" ht="26.25" thickBot="1">
      <c r="A69" s="1" t="s">
        <v>47</v>
      </c>
      <c r="B69" s="140" t="s">
        <v>0</v>
      </c>
      <c r="C69" s="141"/>
      <c r="D69" s="2" t="s">
        <v>113</v>
      </c>
      <c r="E69" s="2"/>
    </row>
    <row r="70" spans="1:5" ht="26.25" thickBot="1">
      <c r="A70" s="3" t="s">
        <v>22</v>
      </c>
      <c r="B70" s="101"/>
      <c r="C70" s="102"/>
      <c r="D70" s="4" t="s">
        <v>114</v>
      </c>
      <c r="E70" s="5"/>
    </row>
    <row r="71" spans="1:5" ht="15.75" thickBot="1">
      <c r="A71" s="6" t="s">
        <v>1</v>
      </c>
      <c r="B71" s="103">
        <v>1</v>
      </c>
      <c r="C71" s="104"/>
      <c r="D71" s="4" t="s">
        <v>2</v>
      </c>
      <c r="E71" s="5"/>
    </row>
    <row r="72" spans="1:5" ht="26.25" thickBot="1">
      <c r="A72" s="71" t="s">
        <v>116</v>
      </c>
      <c r="B72" s="142"/>
      <c r="C72" s="143"/>
      <c r="D72" s="4" t="s">
        <v>115</v>
      </c>
      <c r="E72" s="5"/>
    </row>
    <row r="73" spans="1:5" ht="102.75" thickBot="1">
      <c r="A73" s="138" t="s">
        <v>3</v>
      </c>
      <c r="B73" s="11" t="s">
        <v>61</v>
      </c>
      <c r="C73" s="29" t="s">
        <v>151</v>
      </c>
      <c r="D73" s="93"/>
      <c r="E73" s="94"/>
    </row>
    <row r="74" spans="1:5" s="49" customFormat="1" ht="15.75" thickBot="1">
      <c r="A74" s="138"/>
      <c r="B74" s="11" t="s">
        <v>11</v>
      </c>
      <c r="C74" s="29" t="s">
        <v>40</v>
      </c>
      <c r="D74" s="86"/>
      <c r="E74" s="87"/>
    </row>
    <row r="75" spans="1:5" ht="15.75" thickBot="1">
      <c r="A75" s="138"/>
      <c r="B75" s="30" t="s">
        <v>12</v>
      </c>
      <c r="C75" s="32" t="s">
        <v>41</v>
      </c>
      <c r="D75" s="93"/>
      <c r="E75" s="94"/>
    </row>
    <row r="76" spans="1:5" ht="15.75" thickBot="1">
      <c r="A76" s="138"/>
      <c r="B76" s="30" t="s">
        <v>13</v>
      </c>
      <c r="C76" s="11" t="s">
        <v>34</v>
      </c>
      <c r="D76" s="93"/>
      <c r="E76" s="94"/>
    </row>
    <row r="77" spans="1:5" ht="15.75" thickBot="1">
      <c r="A77" s="138"/>
      <c r="B77" s="30" t="s">
        <v>148</v>
      </c>
      <c r="C77" s="33" t="s">
        <v>42</v>
      </c>
      <c r="D77" s="93"/>
      <c r="E77" s="94"/>
    </row>
    <row r="78" spans="1:5" ht="15.75" thickBot="1">
      <c r="A78" s="138"/>
      <c r="B78" s="30" t="s">
        <v>14</v>
      </c>
      <c r="C78" s="9" t="s">
        <v>29</v>
      </c>
      <c r="D78" s="93"/>
      <c r="E78" s="94"/>
    </row>
    <row r="79" spans="1:5" ht="26.25" thickBot="1">
      <c r="A79" s="138"/>
      <c r="B79" s="30" t="s">
        <v>15</v>
      </c>
      <c r="C79" s="32" t="s">
        <v>43</v>
      </c>
      <c r="D79" s="93"/>
      <c r="E79" s="94"/>
    </row>
    <row r="80" spans="1:5" ht="115.5" thickBot="1">
      <c r="A80" s="138"/>
      <c r="B80" s="30" t="s">
        <v>17</v>
      </c>
      <c r="C80" s="11" t="s">
        <v>53</v>
      </c>
      <c r="D80" s="93"/>
      <c r="E80" s="94"/>
    </row>
    <row r="81" spans="1:5" s="49" customFormat="1" ht="15.75" thickBot="1">
      <c r="A81" s="138"/>
      <c r="B81" s="45" t="s">
        <v>16</v>
      </c>
      <c r="C81" s="29" t="s">
        <v>44</v>
      </c>
      <c r="D81" s="93"/>
      <c r="E81" s="94"/>
    </row>
    <row r="82" spans="1:5" ht="15.75" thickBot="1">
      <c r="A82" s="139"/>
      <c r="B82" s="31" t="s">
        <v>117</v>
      </c>
      <c r="C82" s="29" t="s">
        <v>87</v>
      </c>
      <c r="D82" s="93"/>
      <c r="E82" s="94"/>
    </row>
    <row r="84" spans="1:5" ht="15.75" thickBot="1">
      <c r="A84" s="96" t="s">
        <v>48</v>
      </c>
      <c r="B84" s="97"/>
      <c r="C84" s="97"/>
      <c r="D84" s="97"/>
      <c r="E84" s="98"/>
    </row>
    <row r="85" spans="1:5" ht="26.25" thickBot="1">
      <c r="A85" s="1" t="s">
        <v>19</v>
      </c>
      <c r="B85" s="140" t="s">
        <v>0</v>
      </c>
      <c r="C85" s="141"/>
      <c r="D85" s="2" t="s">
        <v>113</v>
      </c>
      <c r="E85" s="2"/>
    </row>
    <row r="86" spans="1:5" ht="26.25" thickBot="1">
      <c r="A86" s="3" t="s">
        <v>54</v>
      </c>
      <c r="B86" s="101"/>
      <c r="C86" s="102"/>
      <c r="D86" s="4" t="s">
        <v>114</v>
      </c>
      <c r="E86" s="5"/>
    </row>
    <row r="87" spans="1:5" ht="15.75" thickBot="1">
      <c r="A87" s="6" t="s">
        <v>1</v>
      </c>
      <c r="B87" s="103">
        <v>1</v>
      </c>
      <c r="C87" s="104"/>
      <c r="D87" s="4" t="s">
        <v>2</v>
      </c>
      <c r="E87" s="5"/>
    </row>
    <row r="88" spans="1:5" ht="26.25" thickBot="1">
      <c r="A88" s="71" t="s">
        <v>112</v>
      </c>
      <c r="B88" s="142"/>
      <c r="C88" s="143"/>
      <c r="D88" s="4" t="s">
        <v>115</v>
      </c>
      <c r="E88" s="5"/>
    </row>
    <row r="89" spans="1:5" ht="15.75" thickBot="1">
      <c r="A89" s="137" t="s">
        <v>3</v>
      </c>
      <c r="B89" s="8" t="s">
        <v>55</v>
      </c>
      <c r="C89" s="28" t="s">
        <v>56</v>
      </c>
      <c r="D89" s="93"/>
      <c r="E89" s="94"/>
    </row>
    <row r="90" spans="1:5" ht="15.75" thickBot="1">
      <c r="A90" s="138"/>
      <c r="B90" s="30" t="s">
        <v>57</v>
      </c>
      <c r="C90" s="9" t="s">
        <v>58</v>
      </c>
      <c r="D90" s="93"/>
      <c r="E90" s="94"/>
    </row>
    <row r="91" spans="1:5" ht="15.75" thickBot="1">
      <c r="A91" s="138"/>
      <c r="B91" s="30" t="s">
        <v>59</v>
      </c>
      <c r="C91" s="32" t="s">
        <v>60</v>
      </c>
      <c r="D91" s="93"/>
      <c r="E91" s="94"/>
    </row>
    <row r="92" spans="1:5" ht="39" thickBot="1">
      <c r="A92" s="138"/>
      <c r="B92" s="30" t="s">
        <v>61</v>
      </c>
      <c r="C92" s="11" t="s">
        <v>153</v>
      </c>
      <c r="D92" s="93"/>
      <c r="E92" s="94"/>
    </row>
    <row r="93" spans="1:5" ht="15.75" thickBot="1">
      <c r="A93" s="138"/>
      <c r="B93" s="30" t="s">
        <v>62</v>
      </c>
      <c r="C93" s="33" t="s">
        <v>63</v>
      </c>
      <c r="D93" s="93"/>
      <c r="E93" s="94"/>
    </row>
    <row r="94" spans="1:5" ht="15.75" thickBot="1">
      <c r="A94" s="138"/>
      <c r="B94" s="30" t="s">
        <v>64</v>
      </c>
      <c r="C94" s="9" t="s">
        <v>65</v>
      </c>
      <c r="D94" s="76"/>
      <c r="E94" s="77"/>
    </row>
    <row r="95" spans="1:5" ht="15.75" thickBot="1">
      <c r="A95" s="138"/>
      <c r="B95" s="30" t="s">
        <v>66</v>
      </c>
      <c r="C95" s="32" t="s">
        <v>67</v>
      </c>
      <c r="D95" s="37"/>
      <c r="E95" s="38"/>
    </row>
    <row r="96" spans="1:5" ht="39" thickBot="1">
      <c r="A96" s="138"/>
      <c r="B96" s="30" t="s">
        <v>68</v>
      </c>
      <c r="C96" s="11" t="s">
        <v>69</v>
      </c>
      <c r="D96" s="93"/>
      <c r="E96" s="94"/>
    </row>
    <row r="97" spans="1:5" ht="15.75" thickBot="1">
      <c r="A97" s="138"/>
      <c r="B97" s="30" t="s">
        <v>70</v>
      </c>
      <c r="C97" s="11" t="s">
        <v>71</v>
      </c>
      <c r="D97" s="93"/>
      <c r="E97" s="94"/>
    </row>
    <row r="98" spans="1:5" ht="15.75" thickBot="1">
      <c r="A98" s="138"/>
      <c r="B98" s="30" t="s">
        <v>72</v>
      </c>
      <c r="C98" s="32" t="s">
        <v>71</v>
      </c>
      <c r="D98" s="93"/>
      <c r="E98" s="94"/>
    </row>
    <row r="99" spans="1:5" ht="26.25" thickBot="1">
      <c r="A99" s="138"/>
      <c r="B99" s="30" t="s">
        <v>73</v>
      </c>
      <c r="C99" s="11" t="s">
        <v>74</v>
      </c>
      <c r="D99" s="93"/>
      <c r="E99" s="94"/>
    </row>
    <row r="100" spans="1:5" ht="15.75" thickBot="1">
      <c r="A100" s="138"/>
      <c r="B100" s="45" t="s">
        <v>75</v>
      </c>
      <c r="C100" s="29" t="s">
        <v>76</v>
      </c>
      <c r="D100" s="93"/>
      <c r="E100" s="94"/>
    </row>
    <row r="101" spans="1:5" ht="15.75" thickBot="1">
      <c r="A101" s="138"/>
      <c r="B101" s="11" t="s">
        <v>77</v>
      </c>
      <c r="C101" s="29" t="s">
        <v>71</v>
      </c>
      <c r="D101" s="93"/>
      <c r="E101" s="94"/>
    </row>
    <row r="102" spans="1:5" ht="15.75" thickBot="1">
      <c r="A102" s="138"/>
      <c r="B102" s="45" t="s">
        <v>78</v>
      </c>
      <c r="C102" s="29" t="s">
        <v>79</v>
      </c>
      <c r="D102" s="93"/>
      <c r="E102" s="94"/>
    </row>
    <row r="103" spans="1:5" ht="51.75" thickBot="1">
      <c r="A103" s="138"/>
      <c r="B103" s="11" t="s">
        <v>80</v>
      </c>
      <c r="C103" s="29" t="s">
        <v>81</v>
      </c>
      <c r="D103" s="93"/>
      <c r="E103" s="94"/>
    </row>
    <row r="104" spans="1:5" ht="15.75" thickBot="1">
      <c r="A104" s="138"/>
      <c r="B104" s="11" t="s">
        <v>16</v>
      </c>
      <c r="C104" s="29" t="s">
        <v>82</v>
      </c>
      <c r="D104" s="93"/>
      <c r="E104" s="94"/>
    </row>
    <row r="105" spans="1:5" ht="115.5" thickBot="1">
      <c r="A105" s="138"/>
      <c r="B105" s="45" t="s">
        <v>83</v>
      </c>
      <c r="C105" s="29" t="s">
        <v>53</v>
      </c>
      <c r="D105" s="93"/>
      <c r="E105" s="94"/>
    </row>
    <row r="106" spans="1:5" ht="15.75" thickBot="1">
      <c r="A106" s="138"/>
      <c r="B106" s="11" t="s">
        <v>84</v>
      </c>
      <c r="C106" s="29" t="s">
        <v>85</v>
      </c>
      <c r="D106" s="93"/>
      <c r="E106" s="94"/>
    </row>
    <row r="107" spans="1:5" ht="15.75" thickBot="1">
      <c r="A107" s="139"/>
      <c r="B107" s="42" t="s">
        <v>86</v>
      </c>
      <c r="C107" s="29" t="s">
        <v>87</v>
      </c>
      <c r="D107" s="93"/>
      <c r="E107" s="94"/>
    </row>
    <row r="109" spans="1:5" ht="15.75" thickBot="1">
      <c r="A109" s="96" t="s">
        <v>88</v>
      </c>
      <c r="B109" s="97"/>
      <c r="C109" s="97"/>
      <c r="D109" s="97"/>
      <c r="E109" s="98"/>
    </row>
    <row r="110" spans="1:5" ht="26.25" thickBot="1">
      <c r="A110" s="62" t="s">
        <v>21</v>
      </c>
      <c r="B110" s="133" t="s">
        <v>0</v>
      </c>
      <c r="C110" s="134"/>
      <c r="D110" s="54" t="s">
        <v>113</v>
      </c>
      <c r="E110" s="54"/>
    </row>
    <row r="111" spans="1:5" ht="27" customHeight="1" thickBot="1">
      <c r="A111" s="66" t="s">
        <v>89</v>
      </c>
      <c r="B111" s="68"/>
      <c r="C111" s="67"/>
      <c r="D111" s="55" t="s">
        <v>114</v>
      </c>
      <c r="E111" s="53"/>
    </row>
    <row r="112" spans="1:5" ht="15.75" thickBot="1">
      <c r="A112" s="61" t="s">
        <v>1</v>
      </c>
      <c r="B112" s="131">
        <v>1</v>
      </c>
      <c r="C112" s="132"/>
      <c r="D112" s="55" t="s">
        <v>2</v>
      </c>
      <c r="E112" s="53"/>
    </row>
    <row r="113" spans="1:5" ht="26.25" thickBot="1">
      <c r="A113" s="70" t="s">
        <v>112</v>
      </c>
      <c r="B113" s="135"/>
      <c r="C113" s="136"/>
      <c r="D113" s="55" t="s">
        <v>115</v>
      </c>
      <c r="E113" s="53"/>
    </row>
    <row r="114" spans="1:5" ht="15.75" thickBot="1">
      <c r="A114" s="59" t="s">
        <v>90</v>
      </c>
      <c r="B114" s="58" t="s">
        <v>91</v>
      </c>
      <c r="C114" s="56" t="s">
        <v>92</v>
      </c>
      <c r="D114" s="127"/>
      <c r="E114" s="128"/>
    </row>
    <row r="115" spans="1:5" ht="77.25" thickBot="1">
      <c r="A115" s="60"/>
      <c r="B115" s="61" t="s">
        <v>93</v>
      </c>
      <c r="C115" s="56" t="s">
        <v>94</v>
      </c>
      <c r="D115" s="129"/>
      <c r="E115" s="130"/>
    </row>
    <row r="116" spans="1:5" ht="90" thickBot="1">
      <c r="A116" s="60"/>
      <c r="B116" s="58" t="s">
        <v>95</v>
      </c>
      <c r="C116" s="56" t="s">
        <v>96</v>
      </c>
      <c r="D116" s="121"/>
      <c r="E116" s="122"/>
    </row>
    <row r="117" spans="1:5" ht="90" thickBot="1">
      <c r="A117" s="60"/>
      <c r="B117" s="57" t="s">
        <v>97</v>
      </c>
      <c r="C117" s="56" t="s">
        <v>98</v>
      </c>
      <c r="D117" s="121"/>
      <c r="E117" s="122"/>
    </row>
    <row r="118" spans="1:5" ht="141" thickBot="1">
      <c r="A118" s="60"/>
      <c r="B118" s="65" t="s">
        <v>99</v>
      </c>
      <c r="C118" s="56" t="s">
        <v>100</v>
      </c>
      <c r="D118" s="121"/>
      <c r="E118" s="122"/>
    </row>
    <row r="119" spans="1:5" ht="15.75" thickBot="1">
      <c r="A119" s="60"/>
      <c r="B119" s="65" t="s">
        <v>101</v>
      </c>
      <c r="C119" s="56" t="s">
        <v>102</v>
      </c>
      <c r="D119" s="121"/>
      <c r="E119" s="122"/>
    </row>
    <row r="120" spans="1:5" ht="15.75" thickBot="1">
      <c r="A120" s="60"/>
      <c r="B120" s="65" t="s">
        <v>103</v>
      </c>
      <c r="C120" s="56" t="s">
        <v>71</v>
      </c>
      <c r="D120" s="121"/>
      <c r="E120" s="122"/>
    </row>
    <row r="121" spans="1:5" ht="25.5">
      <c r="A121" s="60"/>
      <c r="B121" s="74" t="s">
        <v>104</v>
      </c>
      <c r="C121" s="63" t="s">
        <v>105</v>
      </c>
      <c r="D121" s="125"/>
      <c r="E121" s="126"/>
    </row>
    <row r="122" spans="1:5" ht="25.5">
      <c r="A122" s="60"/>
      <c r="B122" s="75"/>
      <c r="C122" s="64" t="s">
        <v>106</v>
      </c>
      <c r="D122" s="123"/>
      <c r="E122" s="124"/>
    </row>
    <row r="123" spans="1:5" ht="63.75">
      <c r="A123" s="60"/>
      <c r="B123" s="75"/>
      <c r="C123" s="64" t="s">
        <v>107</v>
      </c>
      <c r="D123" s="123"/>
      <c r="E123" s="124"/>
    </row>
    <row r="124" spans="1:5" ht="25.5">
      <c r="A124" s="60"/>
      <c r="B124" s="75"/>
      <c r="C124" s="64" t="s">
        <v>108</v>
      </c>
      <c r="D124" s="123"/>
      <c r="E124" s="124"/>
    </row>
    <row r="125" spans="1:5" s="49" customFormat="1" ht="15.75" thickBot="1">
      <c r="A125" s="60"/>
      <c r="B125" s="75"/>
      <c r="C125" s="64" t="s">
        <v>109</v>
      </c>
      <c r="D125" s="123"/>
      <c r="E125" s="124"/>
    </row>
    <row r="126" spans="1:5" ht="15.75" thickBot="1">
      <c r="A126" s="60"/>
      <c r="B126" s="57" t="s">
        <v>117</v>
      </c>
      <c r="C126" s="64" t="s">
        <v>87</v>
      </c>
      <c r="D126" s="123"/>
      <c r="E126" s="124"/>
    </row>
    <row r="127" ht="15.75" thickBot="1"/>
    <row r="128" spans="1:5" ht="15.75" thickBot="1">
      <c r="A128" s="118" t="s">
        <v>131</v>
      </c>
      <c r="B128" s="119"/>
      <c r="C128" s="119"/>
      <c r="D128" s="119"/>
      <c r="E128" s="120"/>
    </row>
    <row r="129" spans="1:5" ht="26.25" thickBot="1">
      <c r="A129" s="3" t="s">
        <v>133</v>
      </c>
      <c r="B129" s="110" t="s">
        <v>0</v>
      </c>
      <c r="C129" s="111"/>
      <c r="D129" s="78" t="s">
        <v>113</v>
      </c>
      <c r="E129" s="78"/>
    </row>
    <row r="130" spans="1:5" ht="26.25" thickBot="1">
      <c r="A130" s="82" t="s">
        <v>119</v>
      </c>
      <c r="B130" s="101"/>
      <c r="C130" s="102"/>
      <c r="D130" s="4" t="s">
        <v>114</v>
      </c>
      <c r="E130" s="5"/>
    </row>
    <row r="131" spans="1:5" ht="15.75" thickBot="1">
      <c r="A131" s="6" t="s">
        <v>1</v>
      </c>
      <c r="B131" s="103">
        <v>1</v>
      </c>
      <c r="C131" s="112"/>
      <c r="D131" s="4" t="s">
        <v>2</v>
      </c>
      <c r="E131" s="5"/>
    </row>
    <row r="132" spans="1:5" ht="26.25" thickBot="1">
      <c r="A132" s="69" t="s">
        <v>111</v>
      </c>
      <c r="B132" s="113"/>
      <c r="C132" s="114"/>
      <c r="D132" s="4" t="s">
        <v>115</v>
      </c>
      <c r="E132" s="5"/>
    </row>
    <row r="133" spans="1:5" ht="115.5" thickBot="1">
      <c r="A133" s="115" t="s">
        <v>3</v>
      </c>
      <c r="B133" s="9" t="s">
        <v>61</v>
      </c>
      <c r="C133" s="30" t="s">
        <v>152</v>
      </c>
      <c r="D133" s="93"/>
      <c r="E133" s="94"/>
    </row>
    <row r="134" spans="1:5" ht="26.25" thickBot="1">
      <c r="A134" s="116"/>
      <c r="B134" s="9" t="s">
        <v>120</v>
      </c>
      <c r="C134" s="30" t="s">
        <v>121</v>
      </c>
      <c r="D134" s="93"/>
      <c r="E134" s="94"/>
    </row>
    <row r="135" spans="1:5" ht="39" thickBot="1">
      <c r="A135" s="116"/>
      <c r="B135" s="9" t="s">
        <v>122</v>
      </c>
      <c r="C135" s="83" t="s">
        <v>132</v>
      </c>
      <c r="D135" s="93"/>
      <c r="E135" s="94"/>
    </row>
    <row r="136" spans="1:5" ht="15.75" thickBot="1">
      <c r="A136" s="116"/>
      <c r="B136" s="9" t="s">
        <v>123</v>
      </c>
      <c r="C136" s="30" t="s">
        <v>124</v>
      </c>
      <c r="D136" s="93"/>
      <c r="E136" s="94"/>
    </row>
    <row r="137" spans="1:5" ht="15.75" thickBot="1">
      <c r="A137" s="116"/>
      <c r="B137" s="9" t="s">
        <v>125</v>
      </c>
      <c r="C137" s="30" t="s">
        <v>71</v>
      </c>
      <c r="D137" s="93"/>
      <c r="E137" s="94"/>
    </row>
    <row r="138" spans="1:5" ht="26.25" thickBot="1">
      <c r="A138" s="116"/>
      <c r="B138" s="9" t="s">
        <v>126</v>
      </c>
      <c r="C138" s="30" t="s">
        <v>127</v>
      </c>
      <c r="D138" s="93"/>
      <c r="E138" s="94"/>
    </row>
    <row r="139" spans="1:5" ht="102.75" thickBot="1">
      <c r="A139" s="116"/>
      <c r="B139" s="9" t="s">
        <v>17</v>
      </c>
      <c r="C139" s="30" t="s">
        <v>149</v>
      </c>
      <c r="D139" s="93"/>
      <c r="E139" s="94"/>
    </row>
    <row r="140" spans="1:5" ht="90" thickBot="1">
      <c r="A140" s="116"/>
      <c r="B140" s="9" t="s">
        <v>128</v>
      </c>
      <c r="C140" s="83" t="s">
        <v>135</v>
      </c>
      <c r="D140" s="107"/>
      <c r="E140" s="94"/>
    </row>
    <row r="141" spans="1:5" ht="15.75" thickBot="1">
      <c r="A141" s="116"/>
      <c r="B141" s="79" t="s">
        <v>129</v>
      </c>
      <c r="C141" s="31" t="s">
        <v>130</v>
      </c>
      <c r="D141" s="80"/>
      <c r="E141" s="38"/>
    </row>
    <row r="142" spans="1:5" ht="15.75" thickBot="1">
      <c r="A142" s="117"/>
      <c r="B142" s="81" t="s">
        <v>117</v>
      </c>
      <c r="C142" s="11" t="s">
        <v>87</v>
      </c>
      <c r="D142" s="108"/>
      <c r="E142" s="109"/>
    </row>
    <row r="144" spans="1:5" ht="15.75" thickBot="1">
      <c r="A144" s="96" t="s">
        <v>131</v>
      </c>
      <c r="B144" s="97"/>
      <c r="C144" s="97"/>
      <c r="D144" s="97"/>
      <c r="E144" s="98"/>
    </row>
    <row r="145" spans="1:5" ht="26.25" thickBot="1">
      <c r="A145" s="1" t="s">
        <v>136</v>
      </c>
      <c r="B145" s="99" t="s">
        <v>0</v>
      </c>
      <c r="C145" s="100"/>
      <c r="D145" s="2" t="s">
        <v>113</v>
      </c>
      <c r="E145" s="2"/>
    </row>
    <row r="146" spans="1:5" ht="26.25" thickBot="1">
      <c r="A146" s="3" t="s">
        <v>139</v>
      </c>
      <c r="B146" s="101"/>
      <c r="C146" s="102"/>
      <c r="D146" s="4" t="s">
        <v>114</v>
      </c>
      <c r="E146" s="5"/>
    </row>
    <row r="147" spans="1:5" ht="15.75" thickBot="1">
      <c r="A147" s="6" t="s">
        <v>1</v>
      </c>
      <c r="B147" s="103">
        <v>1</v>
      </c>
      <c r="C147" s="104"/>
      <c r="D147" s="4" t="s">
        <v>2</v>
      </c>
      <c r="E147" s="5"/>
    </row>
    <row r="148" spans="1:5" ht="26.25" thickBot="1">
      <c r="A148" s="69" t="s">
        <v>111</v>
      </c>
      <c r="B148" s="105"/>
      <c r="C148" s="106"/>
      <c r="D148" s="4" t="s">
        <v>115</v>
      </c>
      <c r="E148" s="5"/>
    </row>
    <row r="149" spans="1:5" ht="39" thickBot="1">
      <c r="A149" s="85"/>
      <c r="B149" s="41" t="s">
        <v>142</v>
      </c>
      <c r="C149" s="42" t="s">
        <v>150</v>
      </c>
      <c r="D149" s="93"/>
      <c r="E149" s="94"/>
    </row>
    <row r="150" spans="1:5" ht="26.25" thickBot="1">
      <c r="A150" s="44"/>
      <c r="B150" s="11" t="s">
        <v>140</v>
      </c>
      <c r="C150" s="42" t="s">
        <v>141</v>
      </c>
      <c r="D150" s="93"/>
      <c r="E150" s="94"/>
    </row>
    <row r="151" spans="1:5" ht="15.75" thickBot="1">
      <c r="A151" s="39"/>
      <c r="B151" s="40" t="s">
        <v>117</v>
      </c>
      <c r="C151" s="11" t="s">
        <v>87</v>
      </c>
      <c r="D151" s="93"/>
      <c r="E151" s="94"/>
    </row>
  </sheetData>
  <mergeCells count="116">
    <mergeCell ref="B72:C72"/>
    <mergeCell ref="A73:A82"/>
    <mergeCell ref="D82:E82"/>
    <mergeCell ref="A58:A64"/>
    <mergeCell ref="A68:E68"/>
    <mergeCell ref="B69:C69"/>
    <mergeCell ref="B70:C70"/>
    <mergeCell ref="B71:C71"/>
    <mergeCell ref="D62:E62"/>
    <mergeCell ref="D58:E58"/>
    <mergeCell ref="D59:E59"/>
    <mergeCell ref="D60:E60"/>
    <mergeCell ref="D61:E61"/>
    <mergeCell ref="D63:E63"/>
    <mergeCell ref="A37:E37"/>
    <mergeCell ref="A19:E19"/>
    <mergeCell ref="A8:E8"/>
    <mergeCell ref="B56:C56"/>
    <mergeCell ref="A11:E11"/>
    <mergeCell ref="B42:C42"/>
    <mergeCell ref="B54:C54"/>
    <mergeCell ref="B55:C55"/>
    <mergeCell ref="B39:C39"/>
    <mergeCell ref="B40:C40"/>
    <mergeCell ref="B41:C41"/>
    <mergeCell ref="A53:E53"/>
    <mergeCell ref="D49:E49"/>
    <mergeCell ref="D48:E48"/>
    <mergeCell ref="D47:E47"/>
    <mergeCell ref="A43:A51"/>
    <mergeCell ref="B112:C112"/>
    <mergeCell ref="B110:C110"/>
    <mergeCell ref="B113:C113"/>
    <mergeCell ref="A89:A107"/>
    <mergeCell ref="D89:E89"/>
    <mergeCell ref="D107:E107"/>
    <mergeCell ref="A23:E23"/>
    <mergeCell ref="A109:E109"/>
    <mergeCell ref="B57:C57"/>
    <mergeCell ref="D92:E92"/>
    <mergeCell ref="D91:E91"/>
    <mergeCell ref="D90:E90"/>
    <mergeCell ref="D93:E93"/>
    <mergeCell ref="D96:E96"/>
    <mergeCell ref="D97:E97"/>
    <mergeCell ref="D98:E98"/>
    <mergeCell ref="D99:E99"/>
    <mergeCell ref="D100:E100"/>
    <mergeCell ref="A84:E84"/>
    <mergeCell ref="B85:C85"/>
    <mergeCell ref="B86:C86"/>
    <mergeCell ref="B87:C87"/>
    <mergeCell ref="B88:C88"/>
    <mergeCell ref="A38:E38"/>
    <mergeCell ref="D105:E105"/>
    <mergeCell ref="D119:E119"/>
    <mergeCell ref="D126:E126"/>
    <mergeCell ref="D125:E125"/>
    <mergeCell ref="D124:E124"/>
    <mergeCell ref="D123:E123"/>
    <mergeCell ref="D122:E122"/>
    <mergeCell ref="D121:E121"/>
    <mergeCell ref="D120:E120"/>
    <mergeCell ref="D114:E114"/>
    <mergeCell ref="D115:E115"/>
    <mergeCell ref="D116:E116"/>
    <mergeCell ref="D117:E117"/>
    <mergeCell ref="D118:E118"/>
    <mergeCell ref="B129:C129"/>
    <mergeCell ref="B130:C130"/>
    <mergeCell ref="B131:C131"/>
    <mergeCell ref="B132:C132"/>
    <mergeCell ref="A133:A142"/>
    <mergeCell ref="D46:E46"/>
    <mergeCell ref="D45:E45"/>
    <mergeCell ref="D44:E44"/>
    <mergeCell ref="A128:E128"/>
    <mergeCell ref="D64:E64"/>
    <mergeCell ref="D65:E65"/>
    <mergeCell ref="D66:E66"/>
    <mergeCell ref="D51:E51"/>
    <mergeCell ref="D50:E50"/>
    <mergeCell ref="D106:E106"/>
    <mergeCell ref="D73:E73"/>
    <mergeCell ref="D75:E75"/>
    <mergeCell ref="D77:E77"/>
    <mergeCell ref="D78:E78"/>
    <mergeCell ref="D79:E79"/>
    <mergeCell ref="D101:E101"/>
    <mergeCell ref="D102:E102"/>
    <mergeCell ref="D103:E103"/>
    <mergeCell ref="D104:E104"/>
    <mergeCell ref="D150:E150"/>
    <mergeCell ref="D151:E151"/>
    <mergeCell ref="D16:E16"/>
    <mergeCell ref="D81:E81"/>
    <mergeCell ref="D80:E80"/>
    <mergeCell ref="D76:E76"/>
    <mergeCell ref="D149:E149"/>
    <mergeCell ref="A144:E144"/>
    <mergeCell ref="B145:C145"/>
    <mergeCell ref="B146:C146"/>
    <mergeCell ref="B147:C147"/>
    <mergeCell ref="B148:C148"/>
    <mergeCell ref="D138:E138"/>
    <mergeCell ref="D139:E139"/>
    <mergeCell ref="D140:E140"/>
    <mergeCell ref="D142:E142"/>
    <mergeCell ref="A27:E27"/>
    <mergeCell ref="A32:E32"/>
    <mergeCell ref="D29:E29"/>
    <mergeCell ref="D133:E133"/>
    <mergeCell ref="D134:E134"/>
    <mergeCell ref="D135:E135"/>
    <mergeCell ref="D136:E136"/>
    <mergeCell ref="D137:E137"/>
  </mergeCells>
  <printOptions/>
  <pageMargins left="0.25" right="0.25" top="0.75" bottom="0.75" header="0.3" footer="0.3"/>
  <pageSetup fitToHeight="0"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2013-07-23T11:53:37Z</cp:lastPrinted>
  <dcterms:created xsi:type="dcterms:W3CDTF">2013-07-02T09:00:16Z</dcterms:created>
  <dcterms:modified xsi:type="dcterms:W3CDTF">2018-08-09T12:01:28Z</dcterms:modified>
  <cp:category/>
  <cp:version/>
  <cp:contentType/>
  <cp:contentStatus/>
</cp:coreProperties>
</file>