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17 MOPR Nábyteček\Pred vyberkem\VZ NetLab 459 0061\"/>
    </mc:Choice>
  </mc:AlternateContent>
  <bookViews>
    <workbookView xWindow="0" yWindow="0" windowWidth="21450" windowHeight="978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62913"/>
</workbook>
</file>

<file path=xl/calcChain.xml><?xml version="1.0" encoding="utf-8"?>
<calcChain xmlns="http://schemas.openxmlformats.org/spreadsheetml/2006/main">
  <c r="A86" i="9" l="1"/>
  <c r="B54" i="9"/>
  <c r="B53" i="9"/>
  <c r="A53" i="9"/>
  <c r="B37" i="9" l="1"/>
  <c r="B36" i="9"/>
  <c r="A36" i="9"/>
  <c r="B87" i="9" l="1"/>
  <c r="B86" i="9"/>
  <c r="B69" i="9" l="1"/>
  <c r="B68" i="9"/>
  <c r="A68" i="9"/>
  <c r="B20" i="9"/>
  <c r="B19" i="9"/>
  <c r="A19" i="9"/>
</calcChain>
</file>

<file path=xl/sharedStrings.xml><?xml version="1.0" encoding="utf-8"?>
<sst xmlns="http://schemas.openxmlformats.org/spreadsheetml/2006/main" count="114" uniqueCount="67">
  <si>
    <t xml:space="preserve">Příloha č.1  Specifikace přístrojového vybavení </t>
  </si>
  <si>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</si>
  <si>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</si>
  <si>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</si>
  <si>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</si>
  <si>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</si>
  <si>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</si>
  <si>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</si>
  <si>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DPH</t>
  </si>
  <si>
    <t>1B</t>
  </si>
  <si>
    <t>1A</t>
  </si>
  <si>
    <t>1C</t>
  </si>
  <si>
    <t>1D</t>
  </si>
  <si>
    <t>Uchazeč doplní do zelených políček konkrétní zboží a komponenty, které nabízí. Dále doplní nabídkové ceny.</t>
  </si>
  <si>
    <t>Zónový firewall s podporou hloubkové inspekce paketů</t>
  </si>
  <si>
    <t>podpora stohování (stack); propustnost min. 80 Gbps (full-duplex), po zprovoznění stacku musí být k dispozici výše uvedené počty portů</t>
  </si>
  <si>
    <t>technické parametry a standardy:</t>
  </si>
  <si>
    <t>IEEE: 802.1q (VLAN tagování), 802.1v (VLAN na základě protokolu), 802.1x (ověřování), 802.1d (STP), 802.1w (Rapid STP) 802.1s (multiple STP), 802.3x (Flow Control), 802.1ab (LLDP)</t>
  </si>
  <si>
    <t>L3 routing: BGP (RFC4271), OSPF (v2 RFC2328, v3 RFC2740), RIP (v1 RFC1058, v2 RFC2453), policy based routing (PBR), virtuální routing (VRRP: RFC2338, RFC3768)</t>
  </si>
  <si>
    <t>Link Aggregation: min. 128 LAG skupin, min. 8 portů na LAG, 802.3ax (LAG load balancing), 802.3ad (LACP)</t>
  </si>
  <si>
    <t>Bezpečnost: ACL na základě zdroje/cíle/protokolu, ochrana STP (BPDU Guard, Root Guard), DHCP snooping, Dynamic ARP Inspection
podpora výrobce 3 roky v režimu servisu následující pracovní den v místě instalace</t>
  </si>
  <si>
    <t>maximální spotřeba 60W</t>
  </si>
  <si>
    <t>min. portů 24x 1Gbps Ethernet port RJ45, min. 2x SFP+; propustnost min. 192 Gbps, předávací rychlost min. 128 miliónů paketů za sekundu</t>
  </si>
  <si>
    <t>podpora více WAN rozhraní s možností load-balancingu a přepínání mezi nimi v případě výpadku; detekce výpadku pomocí linku a dostupnosti ICMP a TCP služby</t>
  </si>
  <si>
    <t>spravovatelné pomocí Web GUI, SSH a konzolového portu</t>
  </si>
  <si>
    <t>min. propustnosti: dle RFC2544 1 Gbps, IMIX 0,5 Gbps, DPI-SSL 100 Mbps</t>
  </si>
  <si>
    <t>min. 80 tisíc spojení při aktivní hloubkové inspekci paketů, s podporou nárůstu min. 5000 za sekundu</t>
  </si>
  <si>
    <t>L3 routing: OSPF (v2 RFC2328, v3 RFC2740), RIP (v1 RFC1058, v2 RFC2453), policy based routing (PBR)</t>
  </si>
  <si>
    <t>Bezpečnostní služby: aplikační kontrola, IPS, filtrování obsahu (URL, kategorizace webových stránek), antivirová kontrola přenášených dat, schopnost kontroly i obsahu ZIP souborů, filtrování nežádoucích zemí a BotNet sítí</t>
  </si>
  <si>
    <t>Priorita: správa šířky pásma (Bandwidth Management), QoS, DCSP mapování, správa priority dle detekované aplikace</t>
  </si>
  <si>
    <t>Správa toků a incidentů: vizualizace toků vestavěná ve Web GUI, syslog, odesílání vybraných incidentů e-mailem
podpora výrobce 3 roky včetně záruky na HW a poskytování nových firmware a pravidelných aktualizací bezpečnostních služeb</t>
  </si>
  <si>
    <t>Oprava: podpora výrobce 3 roky v režimu servisu následující pracovní den v místě instalace</t>
  </si>
  <si>
    <t>1E</t>
  </si>
  <si>
    <t>Síťový přepínač L2</t>
  </si>
  <si>
    <t>Bezdrátový směrovač</t>
  </si>
  <si>
    <t>další vyhrazený Ethernet port pro out-of-band management, vyhrazený port pro konzolovou správu, možnost uložení dvou firmwarů a konfigurací za účelem snadné změny</t>
  </si>
  <si>
    <t>vyhrazený port pro konzolovou správu, možnost uložení dvou firmwarů a konfigurací za účelem snadné změny</t>
  </si>
  <si>
    <t>maximální spotřeba 45W</t>
  </si>
  <si>
    <t>min. portů 24x 1Gbps Ethernet port RJ45, min. 2x SFP+; propustnost min. 160 Gbps, předávací rychlost min. 128 miliónů paketů za sekundu</t>
  </si>
  <si>
    <t>L3 routing: OSPF (v2 RFC2328, v3 RFC2740), RIP (v1 RFC1058, v2 RFC2453), policy based routing (PBR), virtuální routing (VRRP: RFC2338, RFC3768)</t>
  </si>
  <si>
    <t>IEEE: 802.1Q (VLAN tagování, podpora 4094 VLAN), 802.1v (VLAN na základě protokolu), 802.1x (ověřování), 802.1d (STP), 802.1w (Rapid STP) 802.1s (multiple STP), 802.3x (Flow Control), 802.1ab (LLDP)</t>
  </si>
  <si>
    <t>Síťový přepínač L3 typ A</t>
  </si>
  <si>
    <t>Síťový přepínač L3 typ B</t>
  </si>
  <si>
    <t>Management: SNMP (RFC1157, RFC1901, RFC3413-5), TACACS+ (RFC1942)</t>
  </si>
  <si>
    <t>ARP/MAC: podpora min. 8 tisíc MAC adres, 1 tisíc ARP záznamů; 4094 VLAN</t>
  </si>
  <si>
    <t>ARP/MAC: podpora min. 32 tisíc MAC adres, 6 tisíc ARP záznamů; 4094 VLAN</t>
  </si>
  <si>
    <t>min. portů 24x 1Gbps Ethernet port RJ45, min. 4x SFP+; propustnost min. 128 Gbps, předávací rychlost min. 80 miliónů paketů za sekundu</t>
  </si>
  <si>
    <t>ARP/MAC: podpora min. 8 tisíc MAC adres, 1 tisíc ARP záznamů; 512 VLAN</t>
  </si>
  <si>
    <t>Link Aggregation: min. 64 LAG skupin, min. 8 portů na LAG, 802.3ax (LAG load balancing), 802.3ad (LACP)</t>
  </si>
  <si>
    <t>maximální spotřeba 20W, bezhlučné (pasivní) větrání</t>
  </si>
  <si>
    <t>podpora SSL-VPN pro platformy Windows (7/8/8.1/10, Windows Phone 8.1, Windows 10 mobile), Android, iOS</t>
  </si>
  <si>
    <t>VPN a vzdálený přístup: podpora IPsec spojení site-to-site (min. 10 tunelů), client-server; podpora SSL-VPN a HTTPS portálu; podpora šifrování AES (128, 256bit), Suite B</t>
  </si>
  <si>
    <t>spotřeba max. 15 W</t>
  </si>
  <si>
    <t>min. 7 samostatně konfigurovatelných portů 1GbE RJ45, s možností jejich spojení do switche, s podporou min. 48 VLAN</t>
  </si>
  <si>
    <t>min. 5 portů 1GbE RJ45, 1x 1Gb SFP, 2x USB 3.0, 3x PCIe mini</t>
  </si>
  <si>
    <t>duální bezdrátový režim 2,4GHz (min. 16dBm) + 5GHz (min. 23dBm), IEEE 802.11a,b,g,n,ac</t>
  </si>
  <si>
    <t>šifrování: WEP 64/128b, WPA/WPA2(-PSK)</t>
  </si>
  <si>
    <t>spotřeba max. 40 W, provozní teplota až do 40°C</t>
  </si>
  <si>
    <t>podpora IPv4 i IPv6</t>
  </si>
  <si>
    <t>použití disků připojených do USB 3.0 jako NAS</t>
  </si>
  <si>
    <t>možnost provozování vlastního softwaru nad operačním systémem směrovače</t>
  </si>
  <si>
    <t>Nabídková cena za kus bez DPH (Kč)</t>
  </si>
  <si>
    <t>Nabídková cena celkem bez DPH</t>
  </si>
  <si>
    <t>Nabídková cena celkem včetně DPH</t>
  </si>
  <si>
    <t>Účastník doplní do zelených políček konkrétní zboží a komponenty, které nabízí. Dále doplní nabídkové ceny.</t>
  </si>
  <si>
    <t>OP VVV „Univerzita 21. století – Moderní prostředí pro kvalitní vzdělávání“, reg. číslo CZ.02.2.67/0.0/0.0/17_044/0008555</t>
  </si>
  <si>
    <t>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</si>
</sst>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4" borderId="22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wrapText="1"/>
    </xf>
    <xf numFmtId="0" fontId="2" fillId="2" borderId="27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2" fillId="2" borderId="2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vertical="top" wrapText="1"/>
    </xf>
    <xf numFmtId="0" fontId="4" fillId="4" borderId="28" xfId="0" applyFont="1" applyFill="1" applyBorder="1" applyAlignment="1">
      <alignment vertical="top" wrapText="1"/>
    </xf>
    <xf numFmtId="0" fontId="2" fillId="0" borderId="9" xfId="1" applyFont="1" applyFill="1" applyBorder="1" applyAlignment="1">
      <alignment horizontal="left"/>
    </xf>
    <xf numFmtId="0" fontId="3" fillId="6" borderId="14" xfId="1" applyFont="1" applyFill="1" applyBorder="1" applyAlignment="1">
      <alignment horizontal="center" vertical="top" wrapText="1"/>
    </xf>
    <xf numFmtId="0" fontId="3" fillId="6" borderId="16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0" fillId="5" borderId="15" xfId="0" applyFill="1" applyBorder="1"/>
    <xf numFmtId="0" fontId="3" fillId="6" borderId="16" xfId="1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6" borderId="13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6" borderId="14" xfId="1" applyFont="1" applyFill="1" applyBorder="1" applyAlignment="1">
      <alignment horizontal="center" vertical="top" wrapText="1"/>
    </xf>
    <xf numFmtId="0" fontId="3" fillId="6" borderId="16" xfId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4" fillId="4" borderId="26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6" borderId="13" xfId="1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</xdr:row>
      <xdr:rowOff>0</xdr:rowOff>
    </xdr:from>
    <xdr:to>
      <xdr:col>2</xdr:col>
      <xdr:colOff>2368550</xdr:colOff>
      <xdr:row>104</xdr:row>
      <xdr:rowOff>104775</xdr:rowOff>
    </xdr:to>
    <xdr:pic>
      <xdr:nvPicPr>
        <xdr:cNvPr id="2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71691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1104900</xdr:colOff>
      <xdr:row>7</xdr:row>
      <xdr:rowOff>19050</xdr:rowOff>
    </xdr:to>
    <xdr:pic>
      <xdr:nvPicPr>
        <xdr:cNvPr id="3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381000"/>
          <a:ext cx="3009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96"/>
  <sheetViews>
    <sheetView tabSelected="1" zoomScaleNormal="100" workbookViewId="0">
      <selection activeCell="B20" sqref="B20:C20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10.425781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5" x14ac:dyDescent="0.25">
      <c r="A7" s="38" t="s">
        <v>0</v>
      </c>
      <c r="B7" s="38"/>
      <c r="C7" s="38"/>
      <c r="D7" s="38"/>
      <c r="E7" s="38"/>
    </row>
    <row r="8" spans="1:5" x14ac:dyDescent="0.25">
      <c r="A8" s="67" t="s">
        <v>65</v>
      </c>
      <c r="B8" s="67"/>
      <c r="C8" s="67"/>
      <c r="D8" s="67"/>
      <c r="E8" s="67"/>
    </row>
    <row r="9" spans="1:5" ht="15.75" thickBot="1" x14ac:dyDescent="0.3">
      <c r="A9" s="31"/>
      <c r="B9" s="31"/>
      <c r="C9" s="31"/>
    </row>
    <row r="10" spans="1:5" ht="24" customHeight="1" thickBot="1" x14ac:dyDescent="0.3">
      <c r="A10" s="23" t="s">
        <v>1</v>
      </c>
      <c r="B10" s="16" t="s">
        <v>2</v>
      </c>
      <c r="C10" s="18" t="s">
        <v>3</v>
      </c>
    </row>
    <row r="11" spans="1:5" ht="15.75" thickBot="1" x14ac:dyDescent="0.3">
      <c r="A11" s="24" t="s">
        <v>10</v>
      </c>
      <c r="B11" s="17" t="s">
        <v>41</v>
      </c>
      <c r="C11" s="19">
        <v>3</v>
      </c>
    </row>
    <row r="12" spans="1:5" ht="15.75" thickBot="1" x14ac:dyDescent="0.3">
      <c r="A12" s="24" t="s">
        <v>9</v>
      </c>
      <c r="B12" s="17" t="s">
        <v>42</v>
      </c>
      <c r="C12" s="19">
        <v>3</v>
      </c>
    </row>
    <row r="13" spans="1:5" x14ac:dyDescent="0.25">
      <c r="A13" s="24" t="s">
        <v>11</v>
      </c>
      <c r="B13" s="17" t="s">
        <v>33</v>
      </c>
      <c r="C13" s="19">
        <v>6</v>
      </c>
    </row>
    <row r="14" spans="1:5" ht="26.25" x14ac:dyDescent="0.25">
      <c r="A14" s="25" t="s">
        <v>12</v>
      </c>
      <c r="B14" s="22" t="s">
        <v>14</v>
      </c>
      <c r="C14" s="20">
        <v>3</v>
      </c>
    </row>
    <row r="15" spans="1:5" ht="15.75" thickBot="1" x14ac:dyDescent="0.3">
      <c r="A15" s="15" t="s">
        <v>32</v>
      </c>
      <c r="B15" s="28" t="s">
        <v>34</v>
      </c>
      <c r="C15" s="21">
        <v>6</v>
      </c>
    </row>
    <row r="16" spans="1:5" ht="15.75" thickBot="1" x14ac:dyDescent="0.3">
      <c r="A16" s="2"/>
      <c r="B16" s="3"/>
      <c r="C16" s="2"/>
    </row>
    <row r="17" spans="1:6" customFormat="1" ht="15.75" thickBot="1" x14ac:dyDescent="0.3">
      <c r="A17" s="39" t="s">
        <v>64</v>
      </c>
      <c r="B17" s="40"/>
      <c r="C17" s="40"/>
      <c r="D17" s="40"/>
      <c r="E17" s="41"/>
    </row>
    <row r="18" spans="1:6" customFormat="1" ht="26.25" thickBot="1" x14ac:dyDescent="0.3">
      <c r="A18" s="4"/>
      <c r="B18" s="42" t="s">
        <v>4</v>
      </c>
      <c r="C18" s="43"/>
      <c r="D18" s="32" t="s">
        <v>61</v>
      </c>
      <c r="E18" s="33"/>
      <c r="F18" s="53"/>
    </row>
    <row r="19" spans="1:6" customFormat="1" ht="31.5" customHeight="1" thickBot="1" x14ac:dyDescent="0.3">
      <c r="A19" s="4" t="str">
        <f>A11</f>
        <v>1A</v>
      </c>
      <c r="B19" s="42" t="str">
        <f>B11</f>
        <v>Síťový přepínač L3 typ A</v>
      </c>
      <c r="C19" s="43"/>
      <c r="D19" s="5" t="s">
        <v>62</v>
      </c>
      <c r="E19" s="33"/>
      <c r="F19" s="53"/>
    </row>
    <row r="20" spans="1:6" customFormat="1" ht="15.75" thickBot="1" x14ac:dyDescent="0.3">
      <c r="A20" s="6" t="s">
        <v>5</v>
      </c>
      <c r="B20" s="44">
        <f>C11</f>
        <v>3</v>
      </c>
      <c r="C20" s="45"/>
      <c r="D20" s="5" t="s">
        <v>8</v>
      </c>
      <c r="E20" s="33"/>
    </row>
    <row r="21" spans="1:6" customFormat="1" ht="26.25" thickBot="1" x14ac:dyDescent="0.3">
      <c r="A21" s="7" t="s">
        <v>6</v>
      </c>
      <c r="B21" s="46"/>
      <c r="C21" s="47"/>
      <c r="D21" s="5" t="s">
        <v>63</v>
      </c>
      <c r="E21" s="33"/>
    </row>
    <row r="22" spans="1:6" customFormat="1" ht="15.75" thickBot="1" x14ac:dyDescent="0.3">
      <c r="A22" s="48" t="s">
        <v>7</v>
      </c>
      <c r="B22" s="54" t="s">
        <v>22</v>
      </c>
      <c r="C22" s="55"/>
      <c r="D22" s="51"/>
      <c r="E22" s="52"/>
    </row>
    <row r="23" spans="1:6" customFormat="1" ht="15.75" thickBot="1" x14ac:dyDescent="0.3">
      <c r="A23" s="49"/>
      <c r="B23" s="54" t="s">
        <v>15</v>
      </c>
      <c r="C23" s="55"/>
      <c r="D23" s="51"/>
      <c r="E23" s="52"/>
    </row>
    <row r="24" spans="1:6" customFormat="1" ht="15.75" thickBot="1" x14ac:dyDescent="0.3">
      <c r="A24" s="49"/>
      <c r="B24" s="54" t="s">
        <v>35</v>
      </c>
      <c r="C24" s="55"/>
      <c r="D24" s="51"/>
      <c r="E24" s="52"/>
    </row>
    <row r="25" spans="1:6" customFormat="1" ht="15.75" thickBot="1" x14ac:dyDescent="0.3">
      <c r="A25" s="49"/>
      <c r="B25" s="54" t="s">
        <v>21</v>
      </c>
      <c r="C25" s="55"/>
      <c r="D25" s="51"/>
      <c r="E25" s="52"/>
    </row>
    <row r="26" spans="1:6" customFormat="1" ht="15.75" thickBot="1" x14ac:dyDescent="0.3">
      <c r="A26" s="49"/>
      <c r="B26" s="26" t="s">
        <v>16</v>
      </c>
      <c r="C26" s="27" t="s">
        <v>45</v>
      </c>
      <c r="D26" s="51"/>
      <c r="E26" s="52"/>
    </row>
    <row r="27" spans="1:6" customFormat="1" ht="26.25" thickBot="1" x14ac:dyDescent="0.3">
      <c r="A27" s="49"/>
      <c r="B27" s="26"/>
      <c r="C27" s="27" t="s">
        <v>40</v>
      </c>
      <c r="D27" s="51"/>
      <c r="E27" s="52"/>
    </row>
    <row r="28" spans="1:6" customFormat="1" ht="26.25" thickBot="1" x14ac:dyDescent="0.3">
      <c r="A28" s="49"/>
      <c r="B28" s="26"/>
      <c r="C28" s="27" t="s">
        <v>18</v>
      </c>
      <c r="D28" s="51"/>
      <c r="E28" s="52"/>
    </row>
    <row r="29" spans="1:6" customFormat="1" ht="15.75" thickBot="1" x14ac:dyDescent="0.3">
      <c r="A29" s="49"/>
      <c r="B29" s="26"/>
      <c r="C29" s="27" t="s">
        <v>43</v>
      </c>
      <c r="D29" s="29"/>
      <c r="E29" s="30"/>
    </row>
    <row r="30" spans="1:6" customFormat="1" ht="15.75" thickBot="1" x14ac:dyDescent="0.3">
      <c r="A30" s="49"/>
      <c r="B30" s="26"/>
      <c r="C30" s="27" t="s">
        <v>19</v>
      </c>
      <c r="D30" s="51"/>
      <c r="E30" s="52"/>
    </row>
    <row r="31" spans="1:6" customFormat="1" ht="15.75" thickBot="1" x14ac:dyDescent="0.3">
      <c r="A31" s="49"/>
      <c r="B31" s="56" t="s">
        <v>20</v>
      </c>
      <c r="C31" s="57"/>
      <c r="D31" s="51"/>
      <c r="E31" s="52"/>
    </row>
    <row r="32" spans="1:6" customFormat="1" ht="15.75" thickBot="1" x14ac:dyDescent="0.3">
      <c r="A32" s="50"/>
      <c r="B32" s="56" t="s">
        <v>31</v>
      </c>
      <c r="C32" s="57"/>
      <c r="D32" s="51"/>
      <c r="E32" s="52"/>
    </row>
    <row r="33" spans="1:6" s="12" customFormat="1" ht="15.75" thickBot="1" x14ac:dyDescent="0.3">
      <c r="A33" s="8"/>
      <c r="B33" s="9"/>
      <c r="C33" s="10"/>
      <c r="D33" s="11"/>
      <c r="E33" s="11"/>
    </row>
    <row r="34" spans="1:6" customFormat="1" ht="15.75" thickBot="1" x14ac:dyDescent="0.3">
      <c r="A34" s="39" t="s">
        <v>64</v>
      </c>
      <c r="B34" s="40"/>
      <c r="C34" s="40"/>
      <c r="D34" s="40"/>
      <c r="E34" s="41"/>
    </row>
    <row r="35" spans="1:6" customFormat="1" ht="26.25" thickBot="1" x14ac:dyDescent="0.3">
      <c r="A35" s="4"/>
      <c r="B35" s="42" t="s">
        <v>4</v>
      </c>
      <c r="C35" s="43"/>
      <c r="D35" s="32" t="s">
        <v>61</v>
      </c>
      <c r="E35" s="33"/>
      <c r="F35" s="53"/>
    </row>
    <row r="36" spans="1:6" customFormat="1" ht="31.5" customHeight="1" thickBot="1" x14ac:dyDescent="0.3">
      <c r="A36" s="4" t="str">
        <f>A12</f>
        <v>1B</v>
      </c>
      <c r="B36" s="42" t="str">
        <f>B12</f>
        <v>Síťový přepínač L3 typ B</v>
      </c>
      <c r="C36" s="43"/>
      <c r="D36" s="5" t="s">
        <v>62</v>
      </c>
      <c r="E36" s="33"/>
      <c r="F36" s="53"/>
    </row>
    <row r="37" spans="1:6" customFormat="1" ht="15.75" thickBot="1" x14ac:dyDescent="0.3">
      <c r="A37" s="6" t="s">
        <v>5</v>
      </c>
      <c r="B37" s="44">
        <f>C12</f>
        <v>3</v>
      </c>
      <c r="C37" s="45"/>
      <c r="D37" s="5" t="s">
        <v>8</v>
      </c>
      <c r="E37" s="33"/>
    </row>
    <row r="38" spans="1:6" customFormat="1" ht="26.25" thickBot="1" x14ac:dyDescent="0.3">
      <c r="A38" s="7" t="s">
        <v>6</v>
      </c>
      <c r="B38" s="46"/>
      <c r="C38" s="47"/>
      <c r="D38" s="5" t="s">
        <v>63</v>
      </c>
      <c r="E38" s="33"/>
    </row>
    <row r="39" spans="1:6" customFormat="1" ht="15.75" thickBot="1" x14ac:dyDescent="0.3">
      <c r="A39" s="48" t="s">
        <v>7</v>
      </c>
      <c r="B39" s="54" t="s">
        <v>38</v>
      </c>
      <c r="C39" s="55"/>
      <c r="D39" s="51"/>
      <c r="E39" s="52"/>
    </row>
    <row r="40" spans="1:6" customFormat="1" ht="15.75" thickBot="1" x14ac:dyDescent="0.3">
      <c r="A40" s="49"/>
      <c r="B40" s="54" t="s">
        <v>15</v>
      </c>
      <c r="C40" s="55"/>
      <c r="D40" s="51"/>
      <c r="E40" s="52"/>
    </row>
    <row r="41" spans="1:6" customFormat="1" ht="15.75" customHeight="1" thickBot="1" x14ac:dyDescent="0.3">
      <c r="A41" s="49"/>
      <c r="B41" s="54" t="s">
        <v>36</v>
      </c>
      <c r="C41" s="55"/>
      <c r="D41" s="51"/>
      <c r="E41" s="52"/>
    </row>
    <row r="42" spans="1:6" customFormat="1" ht="15.75" thickBot="1" x14ac:dyDescent="0.3">
      <c r="A42" s="49"/>
      <c r="B42" s="54" t="s">
        <v>37</v>
      </c>
      <c r="C42" s="55"/>
      <c r="D42" s="51"/>
      <c r="E42" s="52"/>
    </row>
    <row r="43" spans="1:6" customFormat="1" ht="15.75" thickBot="1" x14ac:dyDescent="0.3">
      <c r="A43" s="49"/>
      <c r="B43" s="26" t="s">
        <v>16</v>
      </c>
      <c r="C43" s="27" t="s">
        <v>44</v>
      </c>
      <c r="D43" s="51"/>
      <c r="E43" s="52"/>
    </row>
    <row r="44" spans="1:6" customFormat="1" ht="26.25" thickBot="1" x14ac:dyDescent="0.3">
      <c r="A44" s="49"/>
      <c r="B44" s="26"/>
      <c r="C44" s="27" t="s">
        <v>17</v>
      </c>
      <c r="D44" s="51"/>
      <c r="E44" s="52"/>
    </row>
    <row r="45" spans="1:6" customFormat="1" ht="26.25" thickBot="1" x14ac:dyDescent="0.3">
      <c r="A45" s="49"/>
      <c r="B45" s="26"/>
      <c r="C45" s="27" t="s">
        <v>39</v>
      </c>
      <c r="D45" s="51"/>
      <c r="E45" s="52"/>
    </row>
    <row r="46" spans="1:6" customFormat="1" ht="15.75" thickBot="1" x14ac:dyDescent="0.3">
      <c r="A46" s="49"/>
      <c r="B46" s="26"/>
      <c r="C46" s="27" t="s">
        <v>43</v>
      </c>
      <c r="D46" s="29"/>
      <c r="E46" s="30"/>
    </row>
    <row r="47" spans="1:6" customFormat="1" ht="15.75" thickBot="1" x14ac:dyDescent="0.3">
      <c r="A47" s="49"/>
      <c r="B47" s="26"/>
      <c r="C47" s="27" t="s">
        <v>19</v>
      </c>
      <c r="D47" s="51"/>
      <c r="E47" s="52"/>
    </row>
    <row r="48" spans="1:6" customFormat="1" ht="15.75" thickBot="1" x14ac:dyDescent="0.3">
      <c r="A48" s="49"/>
      <c r="B48" s="56" t="s">
        <v>20</v>
      </c>
      <c r="C48" s="57"/>
      <c r="D48" s="51"/>
      <c r="E48" s="52"/>
    </row>
    <row r="49" spans="1:6" customFormat="1" ht="15.75" thickBot="1" x14ac:dyDescent="0.3">
      <c r="A49" s="50"/>
      <c r="B49" s="56" t="s">
        <v>31</v>
      </c>
      <c r="C49" s="57"/>
      <c r="D49" s="51"/>
      <c r="E49" s="52"/>
    </row>
    <row r="50" spans="1:6" s="12" customFormat="1" ht="15.75" thickBot="1" x14ac:dyDescent="0.3">
      <c r="A50" s="8"/>
      <c r="B50" s="9"/>
      <c r="C50" s="10"/>
      <c r="D50" s="11"/>
      <c r="E50" s="11"/>
    </row>
    <row r="51" spans="1:6" customFormat="1" ht="15.75" thickBot="1" x14ac:dyDescent="0.3">
      <c r="A51" s="39" t="s">
        <v>64</v>
      </c>
      <c r="B51" s="40"/>
      <c r="C51" s="40"/>
      <c r="D51" s="40"/>
      <c r="E51" s="41"/>
    </row>
    <row r="52" spans="1:6" customFormat="1" ht="26.25" thickBot="1" x14ac:dyDescent="0.3">
      <c r="A52" s="4"/>
      <c r="B52" s="42" t="s">
        <v>4</v>
      </c>
      <c r="C52" s="43"/>
      <c r="D52" s="32" t="s">
        <v>61</v>
      </c>
      <c r="E52" s="33"/>
      <c r="F52" s="53"/>
    </row>
    <row r="53" spans="1:6" customFormat="1" ht="31.5" customHeight="1" thickBot="1" x14ac:dyDescent="0.3">
      <c r="A53" s="4" t="str">
        <f>A13</f>
        <v>1C</v>
      </c>
      <c r="B53" s="42" t="str">
        <f>B13</f>
        <v>Síťový přepínač L2</v>
      </c>
      <c r="C53" s="43"/>
      <c r="D53" s="5" t="s">
        <v>62</v>
      </c>
      <c r="E53" s="33"/>
      <c r="F53" s="53"/>
    </row>
    <row r="54" spans="1:6" customFormat="1" ht="15.75" thickBot="1" x14ac:dyDescent="0.3">
      <c r="A54" s="6" t="s">
        <v>5</v>
      </c>
      <c r="B54" s="44">
        <f>C13</f>
        <v>6</v>
      </c>
      <c r="C54" s="45"/>
      <c r="D54" s="5" t="s">
        <v>8</v>
      </c>
      <c r="E54" s="33"/>
    </row>
    <row r="55" spans="1:6" customFormat="1" ht="26.25" thickBot="1" x14ac:dyDescent="0.3">
      <c r="A55" s="7" t="s">
        <v>6</v>
      </c>
      <c r="B55" s="46"/>
      <c r="C55" s="47"/>
      <c r="D55" s="5" t="s">
        <v>63</v>
      </c>
      <c r="E55" s="33"/>
    </row>
    <row r="56" spans="1:6" customFormat="1" ht="15.75" thickBot="1" x14ac:dyDescent="0.3">
      <c r="A56" s="48" t="s">
        <v>7</v>
      </c>
      <c r="B56" s="54" t="s">
        <v>46</v>
      </c>
      <c r="C56" s="55"/>
      <c r="D56" s="51"/>
      <c r="E56" s="52"/>
    </row>
    <row r="57" spans="1:6" customFormat="1" ht="15.75" customHeight="1" thickBot="1" x14ac:dyDescent="0.3">
      <c r="A57" s="49"/>
      <c r="B57" s="54" t="s">
        <v>36</v>
      </c>
      <c r="C57" s="55"/>
      <c r="D57" s="51"/>
      <c r="E57" s="52"/>
    </row>
    <row r="58" spans="1:6" customFormat="1" ht="15.75" thickBot="1" x14ac:dyDescent="0.3">
      <c r="A58" s="49"/>
      <c r="B58" s="54" t="s">
        <v>49</v>
      </c>
      <c r="C58" s="55"/>
      <c r="D58" s="51"/>
      <c r="E58" s="52"/>
    </row>
    <row r="59" spans="1:6" customFormat="1" ht="15.75" thickBot="1" x14ac:dyDescent="0.3">
      <c r="A59" s="49"/>
      <c r="B59" s="26" t="s">
        <v>16</v>
      </c>
      <c r="C59" s="27" t="s">
        <v>47</v>
      </c>
      <c r="D59" s="51"/>
      <c r="E59" s="52"/>
    </row>
    <row r="60" spans="1:6" customFormat="1" ht="26.25" thickBot="1" x14ac:dyDescent="0.3">
      <c r="A60" s="49"/>
      <c r="B60" s="26"/>
      <c r="C60" s="27" t="s">
        <v>17</v>
      </c>
      <c r="D60" s="51"/>
      <c r="E60" s="52"/>
    </row>
    <row r="61" spans="1:6" customFormat="1" ht="15.75" thickBot="1" x14ac:dyDescent="0.3">
      <c r="A61" s="49"/>
      <c r="B61" s="26"/>
      <c r="C61" s="27" t="s">
        <v>43</v>
      </c>
      <c r="D61" s="29"/>
      <c r="E61" s="30"/>
    </row>
    <row r="62" spans="1:6" customFormat="1" ht="15.75" thickBot="1" x14ac:dyDescent="0.3">
      <c r="A62" s="49"/>
      <c r="B62" s="26"/>
      <c r="C62" s="27" t="s">
        <v>48</v>
      </c>
      <c r="D62" s="51"/>
      <c r="E62" s="52"/>
    </row>
    <row r="63" spans="1:6" customFormat="1" ht="15.75" thickBot="1" x14ac:dyDescent="0.3">
      <c r="A63" s="49"/>
      <c r="B63" s="56" t="s">
        <v>20</v>
      </c>
      <c r="C63" s="57"/>
      <c r="D63" s="51"/>
      <c r="E63" s="52"/>
    </row>
    <row r="64" spans="1:6" customFormat="1" ht="15.75" thickBot="1" x14ac:dyDescent="0.3">
      <c r="A64" s="50"/>
      <c r="B64" s="56" t="s">
        <v>31</v>
      </c>
      <c r="C64" s="57"/>
      <c r="D64" s="51"/>
      <c r="E64" s="52"/>
    </row>
    <row r="65" spans="1:6" s="12" customFormat="1" ht="15.75" thickBot="1" x14ac:dyDescent="0.3">
      <c r="A65" s="8"/>
      <c r="B65" s="9"/>
      <c r="C65" s="10"/>
      <c r="D65" s="11"/>
      <c r="E65" s="11"/>
    </row>
    <row r="66" spans="1:6" customFormat="1" ht="15.75" thickBot="1" x14ac:dyDescent="0.3">
      <c r="A66" s="39" t="s">
        <v>13</v>
      </c>
      <c r="B66" s="40"/>
      <c r="C66" s="40"/>
      <c r="D66" s="40"/>
      <c r="E66" s="41"/>
    </row>
    <row r="67" spans="1:6" customFormat="1" ht="26.25" thickBot="1" x14ac:dyDescent="0.3">
      <c r="A67" s="4"/>
      <c r="B67" s="42" t="s">
        <v>4</v>
      </c>
      <c r="C67" s="43"/>
      <c r="D67" s="32" t="s">
        <v>61</v>
      </c>
      <c r="E67" s="33"/>
      <c r="F67" s="53"/>
    </row>
    <row r="68" spans="1:6" customFormat="1" ht="26.25" thickBot="1" x14ac:dyDescent="0.3">
      <c r="A68" s="4" t="str">
        <f>A14</f>
        <v>1D</v>
      </c>
      <c r="B68" s="42" t="str">
        <f>B14</f>
        <v>Zónový firewall s podporou hloubkové inspekce paketů</v>
      </c>
      <c r="C68" s="43"/>
      <c r="D68" s="5" t="s">
        <v>62</v>
      </c>
      <c r="E68" s="33"/>
      <c r="F68" s="53"/>
    </row>
    <row r="69" spans="1:6" customFormat="1" ht="15.75" thickBot="1" x14ac:dyDescent="0.3">
      <c r="A69" s="6" t="s">
        <v>5</v>
      </c>
      <c r="B69" s="44">
        <f>C14</f>
        <v>3</v>
      </c>
      <c r="C69" s="45"/>
      <c r="D69" s="5" t="s">
        <v>8</v>
      </c>
      <c r="E69" s="33"/>
    </row>
    <row r="70" spans="1:6" customFormat="1" ht="26.25" thickBot="1" x14ac:dyDescent="0.3">
      <c r="A70" s="7" t="s">
        <v>6</v>
      </c>
      <c r="B70" s="68"/>
      <c r="C70" s="69"/>
      <c r="D70" s="5" t="s">
        <v>63</v>
      </c>
      <c r="E70" s="33"/>
    </row>
    <row r="71" spans="1:6" customFormat="1" ht="15.75" thickBot="1" x14ac:dyDescent="0.3">
      <c r="A71" s="62" t="s">
        <v>7</v>
      </c>
      <c r="B71" s="60" t="s">
        <v>53</v>
      </c>
      <c r="C71" s="61"/>
      <c r="D71" s="51"/>
      <c r="E71" s="52"/>
    </row>
    <row r="72" spans="1:6" customFormat="1" ht="15.75" thickBot="1" x14ac:dyDescent="0.3">
      <c r="A72" s="63"/>
      <c r="B72" s="60" t="s">
        <v>23</v>
      </c>
      <c r="C72" s="61"/>
      <c r="D72" s="51"/>
      <c r="E72" s="52"/>
    </row>
    <row r="73" spans="1:6" customFormat="1" ht="15.75" thickBot="1" x14ac:dyDescent="0.3">
      <c r="A73" s="63"/>
      <c r="B73" s="60" t="s">
        <v>52</v>
      </c>
      <c r="C73" s="61"/>
      <c r="D73" s="51"/>
      <c r="E73" s="52"/>
    </row>
    <row r="74" spans="1:6" customFormat="1" ht="15.75" thickBot="1" x14ac:dyDescent="0.3">
      <c r="A74" s="63"/>
      <c r="B74" s="60" t="s">
        <v>24</v>
      </c>
      <c r="C74" s="61"/>
      <c r="D74" s="51"/>
      <c r="E74" s="52"/>
    </row>
    <row r="75" spans="1:6" customFormat="1" ht="15.75" thickBot="1" x14ac:dyDescent="0.3">
      <c r="A75" s="63"/>
      <c r="B75" s="60" t="s">
        <v>25</v>
      </c>
      <c r="C75" s="61"/>
      <c r="D75" s="51"/>
      <c r="E75" s="52"/>
    </row>
    <row r="76" spans="1:6" customFormat="1" ht="15.75" thickBot="1" x14ac:dyDescent="0.3">
      <c r="A76" s="63"/>
      <c r="B76" s="60" t="s">
        <v>26</v>
      </c>
      <c r="C76" s="61"/>
      <c r="D76" s="51"/>
      <c r="E76" s="52"/>
    </row>
    <row r="77" spans="1:6" customFormat="1" ht="15.75" thickBot="1" x14ac:dyDescent="0.3">
      <c r="A77" s="63"/>
      <c r="B77" s="60" t="s">
        <v>51</v>
      </c>
      <c r="C77" s="61"/>
      <c r="D77" s="51"/>
      <c r="E77" s="52"/>
    </row>
    <row r="78" spans="1:6" customFormat="1" ht="15.75" thickBot="1" x14ac:dyDescent="0.3">
      <c r="A78" s="63"/>
      <c r="B78" s="60" t="s">
        <v>50</v>
      </c>
      <c r="C78" s="61"/>
      <c r="D78" s="51"/>
      <c r="E78" s="52"/>
    </row>
    <row r="79" spans="1:6" customFormat="1" ht="15.75" thickBot="1" x14ac:dyDescent="0.3">
      <c r="A79" s="63"/>
      <c r="B79" s="60" t="s">
        <v>27</v>
      </c>
      <c r="C79" s="61"/>
      <c r="D79" s="51"/>
      <c r="E79" s="52"/>
    </row>
    <row r="80" spans="1:6" customFormat="1" ht="32.25" customHeight="1" thickBot="1" x14ac:dyDescent="0.3">
      <c r="A80" s="63"/>
      <c r="B80" s="60" t="s">
        <v>28</v>
      </c>
      <c r="C80" s="61"/>
      <c r="D80" s="51"/>
      <c r="E80" s="52"/>
    </row>
    <row r="81" spans="1:5" customFormat="1" ht="15.75" thickBot="1" x14ac:dyDescent="0.3">
      <c r="A81" s="63"/>
      <c r="B81" s="60" t="s">
        <v>29</v>
      </c>
      <c r="C81" s="61"/>
      <c r="D81" s="51"/>
      <c r="E81" s="52"/>
    </row>
    <row r="82" spans="1:5" customFormat="1" ht="30.75" customHeight="1" thickBot="1" x14ac:dyDescent="0.3">
      <c r="A82" s="70"/>
      <c r="B82" s="58" t="s">
        <v>30</v>
      </c>
      <c r="C82" s="59"/>
      <c r="D82" s="51"/>
      <c r="E82" s="52"/>
    </row>
    <row r="83" spans="1:5" s="12" customFormat="1" ht="15.75" thickBot="1" x14ac:dyDescent="0.3">
      <c r="A83" s="8"/>
      <c r="B83" s="13"/>
      <c r="C83" s="13"/>
      <c r="D83" s="14"/>
      <c r="E83" s="14"/>
    </row>
    <row r="84" spans="1:5" ht="15.75" thickBot="1" x14ac:dyDescent="0.3">
      <c r="A84" s="39" t="s">
        <v>13</v>
      </c>
      <c r="B84" s="40"/>
      <c r="C84" s="40"/>
      <c r="D84" s="40"/>
      <c r="E84" s="41"/>
    </row>
    <row r="85" spans="1:5" ht="26.25" thickBot="1" x14ac:dyDescent="0.3">
      <c r="A85" s="4"/>
      <c r="B85" s="42" t="s">
        <v>4</v>
      </c>
      <c r="C85" s="43"/>
      <c r="D85" s="32" t="s">
        <v>61</v>
      </c>
      <c r="E85" s="33"/>
    </row>
    <row r="86" spans="1:5" ht="26.25" thickBot="1" x14ac:dyDescent="0.3">
      <c r="A86" s="4" t="str">
        <f>A15</f>
        <v>1E</v>
      </c>
      <c r="B86" s="42" t="str">
        <f>B15</f>
        <v>Bezdrátový směrovač</v>
      </c>
      <c r="C86" s="43"/>
      <c r="D86" s="5" t="s">
        <v>62</v>
      </c>
      <c r="E86" s="33"/>
    </row>
    <row r="87" spans="1:5" ht="15.75" thickBot="1" x14ac:dyDescent="0.3">
      <c r="A87" s="6" t="s">
        <v>5</v>
      </c>
      <c r="B87" s="44">
        <f>C15</f>
        <v>6</v>
      </c>
      <c r="C87" s="45"/>
      <c r="D87" s="5" t="s">
        <v>8</v>
      </c>
      <c r="E87" s="33"/>
    </row>
    <row r="88" spans="1:5" ht="26.25" thickBot="1" x14ac:dyDescent="0.3">
      <c r="A88" s="7" t="s">
        <v>6</v>
      </c>
      <c r="B88" s="46"/>
      <c r="C88" s="47"/>
      <c r="D88" s="5" t="s">
        <v>63</v>
      </c>
      <c r="E88" s="33"/>
    </row>
    <row r="89" spans="1:5" customFormat="1" ht="15.75" customHeight="1" thickBot="1" x14ac:dyDescent="0.3">
      <c r="A89" s="62" t="s">
        <v>7</v>
      </c>
      <c r="B89" s="60" t="s">
        <v>54</v>
      </c>
      <c r="C89" s="61"/>
      <c r="D89" s="51"/>
      <c r="E89" s="52"/>
    </row>
    <row r="90" spans="1:5" customFormat="1" ht="15.75" thickBot="1" x14ac:dyDescent="0.3">
      <c r="A90" s="63"/>
      <c r="B90" s="60" t="s">
        <v>55</v>
      </c>
      <c r="C90" s="61"/>
      <c r="D90" s="51"/>
      <c r="E90" s="52"/>
    </row>
    <row r="91" spans="1:5" customFormat="1" ht="15.75" thickBot="1" x14ac:dyDescent="0.3">
      <c r="A91" s="63"/>
      <c r="B91" s="65" t="s">
        <v>56</v>
      </c>
      <c r="C91" s="66"/>
      <c r="D91" s="29"/>
      <c r="E91" s="30"/>
    </row>
    <row r="92" spans="1:5" customFormat="1" ht="15.75" thickBot="1" x14ac:dyDescent="0.3">
      <c r="A92" s="63"/>
      <c r="B92" s="60" t="s">
        <v>57</v>
      </c>
      <c r="C92" s="61"/>
      <c r="D92" s="51"/>
      <c r="E92" s="52"/>
    </row>
    <row r="93" spans="1:5" customFormat="1" ht="15.75" thickBot="1" x14ac:dyDescent="0.3">
      <c r="A93" s="63"/>
      <c r="B93" s="60" t="s">
        <v>58</v>
      </c>
      <c r="C93" s="61"/>
      <c r="D93" s="51"/>
      <c r="E93" s="52"/>
    </row>
    <row r="94" spans="1:5" customFormat="1" ht="15.75" thickBot="1" x14ac:dyDescent="0.3">
      <c r="A94" s="63"/>
      <c r="B94" s="58" t="s">
        <v>60</v>
      </c>
      <c r="C94" s="59"/>
      <c r="D94" s="64"/>
      <c r="E94" s="52"/>
    </row>
    <row r="95" spans="1:5" customFormat="1" ht="15.75" thickBot="1" x14ac:dyDescent="0.3">
      <c r="A95" s="63"/>
      <c r="B95" s="35" t="s">
        <v>66</v>
      </c>
      <c r="C95" s="36"/>
      <c r="D95" s="37"/>
      <c r="E95" s="34"/>
    </row>
    <row r="96" spans="1:5" customFormat="1" ht="15.75" customHeight="1" thickBot="1" x14ac:dyDescent="0.3">
      <c r="A96" s="63"/>
      <c r="B96" s="58" t="s">
        <v>59</v>
      </c>
      <c r="C96" s="59"/>
      <c r="D96" s="64"/>
      <c r="E96" s="52"/>
    </row>
  </sheetData>
  <mergeCells count="118">
    <mergeCell ref="A84:E84"/>
    <mergeCell ref="B85:C85"/>
    <mergeCell ref="B86:C86"/>
    <mergeCell ref="B87:C87"/>
    <mergeCell ref="B57:C57"/>
    <mergeCell ref="D57:E57"/>
    <mergeCell ref="B58:C58"/>
    <mergeCell ref="D58:E58"/>
    <mergeCell ref="D59:E59"/>
    <mergeCell ref="D60:E60"/>
    <mergeCell ref="D62:E62"/>
    <mergeCell ref="B63:C63"/>
    <mergeCell ref="D63:E63"/>
    <mergeCell ref="B70:C70"/>
    <mergeCell ref="D73:E73"/>
    <mergeCell ref="D74:E74"/>
    <mergeCell ref="D76:E76"/>
    <mergeCell ref="D77:E77"/>
    <mergeCell ref="D78:E78"/>
    <mergeCell ref="D79:E79"/>
    <mergeCell ref="D80:E80"/>
    <mergeCell ref="A71:A82"/>
    <mergeCell ref="D81:E81"/>
    <mergeCell ref="F52:F53"/>
    <mergeCell ref="B53:C53"/>
    <mergeCell ref="B54:C54"/>
    <mergeCell ref="B55:C55"/>
    <mergeCell ref="B56:C56"/>
    <mergeCell ref="D56:E56"/>
    <mergeCell ref="A56:A64"/>
    <mergeCell ref="B64:C64"/>
    <mergeCell ref="D64:E64"/>
    <mergeCell ref="D44:E44"/>
    <mergeCell ref="D45:E45"/>
    <mergeCell ref="D47:E47"/>
    <mergeCell ref="B48:C48"/>
    <mergeCell ref="D48:E48"/>
    <mergeCell ref="B49:C49"/>
    <mergeCell ref="D49:E49"/>
    <mergeCell ref="A51:E51"/>
    <mergeCell ref="B52:C52"/>
    <mergeCell ref="B39:C39"/>
    <mergeCell ref="D39:E39"/>
    <mergeCell ref="B40:C40"/>
    <mergeCell ref="D40:E40"/>
    <mergeCell ref="B41:C41"/>
    <mergeCell ref="D41:E41"/>
    <mergeCell ref="B42:C42"/>
    <mergeCell ref="D42:E42"/>
    <mergeCell ref="D43:E43"/>
    <mergeCell ref="B88:C88"/>
    <mergeCell ref="D93:E93"/>
    <mergeCell ref="B94:C94"/>
    <mergeCell ref="B96:C96"/>
    <mergeCell ref="A89:A96"/>
    <mergeCell ref="B89:C89"/>
    <mergeCell ref="B90:C90"/>
    <mergeCell ref="B92:C92"/>
    <mergeCell ref="B93:C93"/>
    <mergeCell ref="D94:E94"/>
    <mergeCell ref="D96:E96"/>
    <mergeCell ref="D89:E89"/>
    <mergeCell ref="D90:E90"/>
    <mergeCell ref="D92:E92"/>
    <mergeCell ref="B91:C91"/>
    <mergeCell ref="B82:C82"/>
    <mergeCell ref="B81:C81"/>
    <mergeCell ref="D82:E82"/>
    <mergeCell ref="B73:C73"/>
    <mergeCell ref="D72:E72"/>
    <mergeCell ref="D71:E71"/>
    <mergeCell ref="B71:C71"/>
    <mergeCell ref="B72:C72"/>
    <mergeCell ref="D75:E75"/>
    <mergeCell ref="B74:C74"/>
    <mergeCell ref="B75:C75"/>
    <mergeCell ref="B76:C76"/>
    <mergeCell ref="B77:C77"/>
    <mergeCell ref="B78:C78"/>
    <mergeCell ref="B79:C79"/>
    <mergeCell ref="B80:C80"/>
    <mergeCell ref="F67:F68"/>
    <mergeCell ref="B68:C68"/>
    <mergeCell ref="B69:C69"/>
    <mergeCell ref="F18:F19"/>
    <mergeCell ref="B19:C19"/>
    <mergeCell ref="A66:E66"/>
    <mergeCell ref="B67:C67"/>
    <mergeCell ref="D27:E27"/>
    <mergeCell ref="D30:E30"/>
    <mergeCell ref="D32:E32"/>
    <mergeCell ref="B22:C22"/>
    <mergeCell ref="B23:C23"/>
    <mergeCell ref="B24:C24"/>
    <mergeCell ref="B25:C25"/>
    <mergeCell ref="B32:C32"/>
    <mergeCell ref="B31:C31"/>
    <mergeCell ref="A34:E34"/>
    <mergeCell ref="B35:C35"/>
    <mergeCell ref="F35:F36"/>
    <mergeCell ref="D31:E31"/>
    <mergeCell ref="B36:C36"/>
    <mergeCell ref="B37:C37"/>
    <mergeCell ref="B38:C38"/>
    <mergeCell ref="A39:A49"/>
    <mergeCell ref="A7:E7"/>
    <mergeCell ref="A17:E17"/>
    <mergeCell ref="B18:C18"/>
    <mergeCell ref="B20:C20"/>
    <mergeCell ref="B21:C21"/>
    <mergeCell ref="A22:A32"/>
    <mergeCell ref="D22:E22"/>
    <mergeCell ref="D28:E28"/>
    <mergeCell ref="D23:E23"/>
    <mergeCell ref="D24:E24"/>
    <mergeCell ref="D25:E25"/>
    <mergeCell ref="D26:E26"/>
    <mergeCell ref="A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Uživatel systému Windows</cp:lastModifiedBy>
  <cp:lastPrinted>2016-01-29T15:51:24Z</cp:lastPrinted>
  <dcterms:created xsi:type="dcterms:W3CDTF">2014-07-09T13:26:05Z</dcterms:created>
  <dcterms:modified xsi:type="dcterms:W3CDTF">2018-05-18T13:55:32Z</dcterms:modified>
</cp:coreProperties>
</file>