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8345" windowHeight="1131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<sst xmlns="http://schemas.openxmlformats.org/spreadsheetml/2006/main" count="200" uniqueCount="115">
  <si>
    <t xml:space="preserve">Příloha č.1  Podrobná specifikace položek </t>
  </si>
  <si>
    <t>1A</t>
  </si>
  <si>
    <t xml:space="preserve">Notebook </t>
  </si>
  <si>
    <t>Požadavek</t>
  </si>
  <si>
    <t>Nabídková cena (Kč)</t>
  </si>
  <si>
    <t>Použití: Kancelářská práce, na cesty.</t>
  </si>
  <si>
    <t>Nabídková cena bez DPH</t>
  </si>
  <si>
    <t>Počet kusů:</t>
  </si>
  <si>
    <t>DPH</t>
  </si>
  <si>
    <t>Nabídková cena včetně DPH</t>
  </si>
  <si>
    <t>Minimální konfigurace:</t>
  </si>
  <si>
    <t>Displej:</t>
  </si>
  <si>
    <t>Procesor:</t>
  </si>
  <si>
    <t>Operační pamět:</t>
  </si>
  <si>
    <t>SSD disk</t>
  </si>
  <si>
    <t>Baterie:</t>
  </si>
  <si>
    <t xml:space="preserve">výdrž baterie min. 10 hodin (udávaná výrobcem)
</t>
  </si>
  <si>
    <t xml:space="preserve">Integrovaná čtečka čipových karet
</t>
  </si>
  <si>
    <t>ano</t>
  </si>
  <si>
    <t>Dokovací konektor</t>
  </si>
  <si>
    <t>Čtečka paměťových karet</t>
  </si>
  <si>
    <t>Příslušenství:</t>
  </si>
  <si>
    <t>Konektory:</t>
  </si>
  <si>
    <t>Váha</t>
  </si>
  <si>
    <t>Operační systém:</t>
  </si>
  <si>
    <t>Klávesnice</t>
  </si>
  <si>
    <t>Záruka:</t>
  </si>
  <si>
    <t xml:space="preserve">min. 24 měsíců </t>
  </si>
  <si>
    <t>13,3" LED displej dotykový, 1920x1080 (FULL HD)</t>
  </si>
  <si>
    <t xml:space="preserve">RAM min. 4GB DDR4
</t>
  </si>
  <si>
    <t>kapacita min. 256 GB</t>
  </si>
  <si>
    <t>ne</t>
  </si>
  <si>
    <t xml:space="preserve">min. 1x USB 2.0, 2x USB 3.0 (3.1), konektor HDMI
</t>
  </si>
  <si>
    <t xml:space="preserve">hmotnost max. 1,66 kg
</t>
  </si>
  <si>
    <t xml:space="preserve">64bit operační systém, aktuální verze nabízená výrobcem. Kompatibilní se stávajícím počítačovým prostředím univerzity.  OS podporovaný výrobcem (formou aktualizací) min. do roku 2025. Licence nesmí být formou upgrade ze starší verze OS.
</t>
  </si>
  <si>
    <t>CZ, bez numerické klávesnice, podsvícená</t>
  </si>
  <si>
    <t xml:space="preserve">CPU x86-64 kompatibilní, výkon min. 3770 bodů (průměr), dle cpubenchmark.net, single thread výkon min. 1350 bodů (průměr)
</t>
  </si>
  <si>
    <t>FZS</t>
  </si>
  <si>
    <t>Výkonný notebook s příslušenstvím</t>
  </si>
  <si>
    <t>Výkonný ntb s příslušenstvím</t>
  </si>
  <si>
    <t>Úložiště:</t>
  </si>
  <si>
    <t>Grafická karta</t>
  </si>
  <si>
    <t>integrovaná</t>
  </si>
  <si>
    <t>LCD monitor:</t>
  </si>
  <si>
    <t>15,6" LED IPS antireflexní</t>
  </si>
  <si>
    <t>Rozlišení monitoru</t>
  </si>
  <si>
    <t>FullHD 1920x1080</t>
  </si>
  <si>
    <t>Síťová rozhraní</t>
  </si>
  <si>
    <t>Gigabitový ethernet, WIFI 802.11ac, Bluetooth 4.2</t>
  </si>
  <si>
    <t>Konektivita USB</t>
  </si>
  <si>
    <t>min. 2x USB 3.1, 1x USB-C s podporou Thunderbolt</t>
  </si>
  <si>
    <t>Kamera</t>
  </si>
  <si>
    <t>ano, rozlišení 720p</t>
  </si>
  <si>
    <t>Další výbava</t>
  </si>
  <si>
    <t>Dokovací stanice:</t>
  </si>
  <si>
    <t>Kompatibilní dokovací stanice na stůl, tj. notebook se do ní bude vkládat, nikoliv replikátor portů připojený přes kabel do notebooku</t>
  </si>
  <si>
    <t>Myš k notebooku</t>
  </si>
  <si>
    <t>optická, bezdrátová WIFI s kolečkem</t>
  </si>
  <si>
    <t>Záruka</t>
  </si>
  <si>
    <t>FF KPF</t>
  </si>
  <si>
    <t>Wifi, bluetooth,  touchpad, webkamera</t>
  </si>
  <si>
    <t>min. 8000 bodů (průměr) na www.cpubenchmark.net, TDP 15W</t>
  </si>
  <si>
    <t>min. 8 GB DDR4 2,4 GHz</t>
  </si>
  <si>
    <t>SSD disk min. 256GB</t>
  </si>
  <si>
    <t xml:space="preserve">Profesionální (profi verze) 64bit operační systém, aktuální verze nabízená výrobcem. Kompatibilní se stávajícím počítačovým prostředím univerzity.  OS podporovaný výrobcem (formou aktualizací) min. do roku 2025. Licence nesmí být formou upgrade ze starší verze OS.
</t>
  </si>
  <si>
    <t>HDMI, dokovací konektor (ne USB), čtečka otisků prstů, čtečka smart card (čipových karet), podsvícená klávesnice s numerickou částí odolná proti prolití, slot na bezpečnostní zámek, podpora TPM 2.0, hmotnost do 2kg, webová kamera</t>
  </si>
  <si>
    <t>min. 36 měsíců na notebook, min. 24 měsíců na příslušenství (dokovací stanice, myš)</t>
  </si>
  <si>
    <t>2A</t>
  </si>
  <si>
    <t>2B</t>
  </si>
  <si>
    <t>min. 8 GB DDR4</t>
  </si>
  <si>
    <t>15,6" LED anireflexní</t>
  </si>
  <si>
    <t>min. 2x USB 3.0, 1x USB-C</t>
  </si>
  <si>
    <t>Displayport, VGA, čtečka paměťových karet, čtečka otisků prstů, numerická klávesnice, optická mechanika DVDRW, dokovací konektor (nikoliv USB), klávesnice odolná proti prolití</t>
  </si>
  <si>
    <t>min. 24 měsíců</t>
  </si>
  <si>
    <t>min. 4500 bodů (průměr) na www.cpubenchmark.net, TDP 15W</t>
  </si>
  <si>
    <t>2C</t>
  </si>
  <si>
    <t>Tablet</t>
  </si>
  <si>
    <t>min. 2GB</t>
  </si>
  <si>
    <t>min. 32GB interní paměti</t>
  </si>
  <si>
    <t>Externí úložiště</t>
  </si>
  <si>
    <t>podpora microSDXC do 200GB</t>
  </si>
  <si>
    <t>LCD panel</t>
  </si>
  <si>
    <t>min. 10.1 palce, dotykový, IPS</t>
  </si>
  <si>
    <t>OS založený na open source platformě</t>
  </si>
  <si>
    <t>Síťová rozhraní:</t>
  </si>
  <si>
    <t>WiFi, BT, GPS, 4G/LTE</t>
  </si>
  <si>
    <t>Kapacita baterie:</t>
  </si>
  <si>
    <t>min. 7000 mAh</t>
  </si>
  <si>
    <t>1x 8Mpx, 1x 2Mpx</t>
  </si>
  <si>
    <t xml:space="preserve"> min. 24 měsíců </t>
  </si>
  <si>
    <t>64bitový, osmijádrový, technologie výroby 14nm FinFET</t>
  </si>
  <si>
    <t>Projektory pro výuku</t>
  </si>
  <si>
    <t>2D</t>
  </si>
  <si>
    <t>Technologie zobrazování</t>
  </si>
  <si>
    <t>DLP</t>
  </si>
  <si>
    <t>Reálné rozlišení</t>
  </si>
  <si>
    <t>WXGA (1280x800)</t>
  </si>
  <si>
    <t>Poměr stran</t>
  </si>
  <si>
    <t xml:space="preserve"> 16:10</t>
  </si>
  <si>
    <t>Svítivost</t>
  </si>
  <si>
    <t>4500 ANSI lm</t>
  </si>
  <si>
    <t>Kontrast</t>
  </si>
  <si>
    <t>20000:1</t>
  </si>
  <si>
    <t>Konektivita a porty</t>
  </si>
  <si>
    <t>VGA (D-SUB), HDMI, RJ45</t>
  </si>
  <si>
    <t>repro, dálkové ovládání, možnost uchycení na strop</t>
  </si>
  <si>
    <t>Nabízený produkt (produktové číslo)</t>
  </si>
  <si>
    <t>Účastník doplní do zelených políček konkrétní zboží a komponenty, které nabízí.</t>
  </si>
  <si>
    <t>Položka</t>
  </si>
  <si>
    <t>Předmět</t>
  </si>
  <si>
    <t>Ks</t>
  </si>
  <si>
    <t>Cena</t>
  </si>
  <si>
    <t>Maximální cena celkem bez DPH</t>
  </si>
  <si>
    <t xml:space="preserve">Tablet </t>
  </si>
  <si>
    <t>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</si>
</sst>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i/>
      <sz val="10"/>
      <color indexed="8"/>
      <name val="Arial"/>
      <family val="2"/>
    </font>
    <font>
      <sz val="11"/>
      <color indexed="8"/>
      <name val="Calibri"/>
      <family val="2"/>
    </font>
    <font>
      <b/>
      <sz val="11"/>
      <color indexed="8"/>
      <name val="Arial"/>
      <family val="2"/>
    </font>
    <font>
      <b/>
      <sz val="10"/>
      <color rgb="FFFF0000"/>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rgb="FF99FF99"/>
        <bgColor indexed="64"/>
      </patternFill>
    </fill>
    <fill>
      <patternFill patternType="solid">
        <fgColor rgb="FFFFFF00"/>
        <bgColor indexed="64"/>
      </patternFill>
    </fill>
    <fill>
      <patternFill patternType="solid">
        <fgColor indexed="11"/>
        <bgColor indexed="64"/>
      </patternFill>
    </fill>
  </fills>
  <borders count="26">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style="medium"/>
      <bottom style="medium"/>
    </border>
    <border>
      <left/>
      <right style="medium"/>
      <top/>
      <bottom style="medium">
        <color indexed="8"/>
      </bottom>
    </border>
    <border>
      <left style="medium"/>
      <right/>
      <top style="medium"/>
      <bottom style="medium"/>
    </border>
    <border>
      <left/>
      <right style="medium"/>
      <top style="medium"/>
      <bottom style="medium"/>
    </border>
    <border>
      <left/>
      <right/>
      <top/>
      <bottom style="medium">
        <color indexed="8"/>
      </bottom>
    </border>
    <border>
      <left style="medium"/>
      <right style="medium"/>
      <top/>
      <bottom style="medium">
        <color indexed="8"/>
      </bottom>
    </border>
    <border>
      <left/>
      <right/>
      <top style="medium"/>
      <bottom style="medium"/>
    </border>
    <border>
      <left style="medium">
        <color indexed="8"/>
      </left>
      <right style="medium">
        <color indexed="8"/>
      </right>
      <top style="medium">
        <color indexed="8"/>
      </top>
      <bottom style="medium">
        <color indexed="8"/>
      </bottom>
    </border>
    <border>
      <left style="medium"/>
      <right style="medium"/>
      <top style="medium"/>
      <bottom/>
    </border>
    <border>
      <left style="medium">
        <color indexed="8"/>
      </left>
      <right/>
      <top style="medium">
        <color indexed="8"/>
      </top>
      <bottom/>
    </border>
    <border>
      <left style="medium">
        <color indexed="8"/>
      </left>
      <right/>
      <top/>
      <bottom/>
    </border>
    <border>
      <left style="medium">
        <color indexed="8"/>
      </left>
      <right style="medium">
        <color indexed="8"/>
      </right>
      <top/>
      <bottom/>
    </border>
    <border>
      <left style="medium"/>
      <right style="medium"/>
      <top/>
      <bottom/>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top style="medium"/>
      <bottom style="medium">
        <color indexed="8"/>
      </bottom>
    </border>
    <border>
      <left/>
      <right style="medium"/>
      <top style="medium"/>
      <bottom style="medium">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70">
    <xf numFmtId="0" fontId="0" fillId="0" borderId="0" xfId="0"/>
    <xf numFmtId="0" fontId="2" fillId="0" borderId="1" xfId="0" applyFont="1" applyBorder="1" applyAlignment="1">
      <alignment horizontal="center"/>
    </xf>
    <xf numFmtId="4" fontId="2" fillId="0" borderId="1" xfId="0" applyNumberFormat="1" applyFont="1" applyBorder="1" applyAlignment="1">
      <alignment/>
    </xf>
    <xf numFmtId="4" fontId="0" fillId="0" borderId="0" xfId="0" applyNumberFormat="1"/>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3" fontId="4" fillId="2" borderId="3" xfId="0" applyNumberFormat="1" applyFont="1" applyFill="1" applyBorder="1" applyAlignment="1">
      <alignment horizontal="left" vertical="top" wrapText="1"/>
    </xf>
    <xf numFmtId="3" fontId="4" fillId="2" borderId="4"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2" borderId="0" xfId="0" applyFont="1" applyFill="1" applyBorder="1" applyAlignment="1">
      <alignment vertical="top" wrapText="1"/>
    </xf>
    <xf numFmtId="0" fontId="4" fillId="2" borderId="5" xfId="0" applyFont="1" applyFill="1" applyBorder="1" applyAlignment="1">
      <alignment vertical="top" wrapText="1"/>
    </xf>
    <xf numFmtId="0" fontId="4" fillId="2" borderId="3" xfId="0" applyFont="1" applyFill="1" applyBorder="1" applyAlignment="1">
      <alignment vertical="top" wrapText="1"/>
    </xf>
    <xf numFmtId="0" fontId="4" fillId="3" borderId="9" xfId="0" applyFont="1" applyFill="1" applyBorder="1" applyAlignment="1">
      <alignment horizontal="center" vertical="top" wrapText="1"/>
    </xf>
    <xf numFmtId="0" fontId="1" fillId="4" borderId="8" xfId="0" applyFont="1" applyFill="1" applyBorder="1" applyAlignment="1">
      <alignment vertical="top" wrapText="1"/>
    </xf>
    <xf numFmtId="0" fontId="2" fillId="0" borderId="1" xfId="20" applyFont="1" applyBorder="1" applyAlignment="1">
      <alignment horizontal="center"/>
      <protection/>
    </xf>
    <xf numFmtId="4" fontId="2" fillId="0" borderId="1" xfId="20" applyNumberFormat="1" applyFont="1" applyBorder="1" applyAlignment="1">
      <alignment/>
      <protection/>
    </xf>
    <xf numFmtId="0" fontId="7" fillId="2" borderId="10" xfId="20" applyFont="1" applyFill="1" applyBorder="1" applyAlignment="1">
      <alignment vertical="top" wrapText="1"/>
      <protection/>
    </xf>
    <xf numFmtId="0" fontId="2" fillId="2" borderId="11" xfId="0" applyFont="1" applyFill="1" applyBorder="1" applyAlignment="1">
      <alignment vertical="top" wrapText="1"/>
    </xf>
    <xf numFmtId="0" fontId="4" fillId="2" borderId="12" xfId="0" applyFont="1" applyFill="1" applyBorder="1" applyAlignment="1">
      <alignment vertical="top" wrapText="1"/>
    </xf>
    <xf numFmtId="0" fontId="4" fillId="2" borderId="13" xfId="0" applyFont="1" applyFill="1" applyBorder="1" applyAlignment="1">
      <alignment vertical="top" wrapText="1"/>
    </xf>
    <xf numFmtId="0" fontId="4" fillId="2" borderId="14" xfId="0" applyFont="1" applyFill="1" applyBorder="1" applyAlignment="1">
      <alignment vertical="top" wrapText="1"/>
    </xf>
    <xf numFmtId="0" fontId="4" fillId="2" borderId="15" xfId="0" applyFont="1" applyFill="1" applyBorder="1" applyAlignment="1">
      <alignment vertical="top" wrapText="1"/>
    </xf>
    <xf numFmtId="0" fontId="8" fillId="2" borderId="14" xfId="0" applyFont="1" applyFill="1" applyBorder="1" applyAlignment="1">
      <alignment vertical="top" wrapText="1"/>
    </xf>
    <xf numFmtId="0" fontId="2" fillId="0" borderId="1" xfId="0" applyFont="1" applyBorder="1" applyAlignment="1">
      <alignment horizontal="center" wrapText="1"/>
    </xf>
    <xf numFmtId="0" fontId="4" fillId="3" borderId="5"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2" borderId="5" xfId="0" applyFont="1" applyFill="1" applyBorder="1" applyAlignment="1">
      <alignment vertical="center" wrapText="1"/>
    </xf>
    <xf numFmtId="0" fontId="0" fillId="0" borderId="6" xfId="0" applyBorder="1" applyAlignment="1">
      <alignment vertical="center"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wrapText="1"/>
    </xf>
    <xf numFmtId="3" fontId="4" fillId="5" borderId="16" xfId="0" applyNumberFormat="1" applyFont="1" applyFill="1" applyBorder="1" applyAlignment="1">
      <alignment horizontal="left" vertical="top" wrapText="1"/>
    </xf>
    <xf numFmtId="3" fontId="4" fillId="5" borderId="17" xfId="0" applyNumberFormat="1" applyFont="1" applyFill="1" applyBorder="1" applyAlignment="1">
      <alignment horizontal="left" vertical="top" wrapText="1"/>
    </xf>
    <xf numFmtId="0" fontId="5" fillId="3" borderId="5" xfId="0" applyFont="1" applyFill="1" applyBorder="1" applyAlignment="1">
      <alignment horizontal="center" vertical="top" wrapText="1"/>
    </xf>
    <xf numFmtId="0" fontId="5" fillId="3" borderId="6" xfId="0" applyFont="1" applyFill="1" applyBorder="1" applyAlignment="1">
      <alignment horizontal="center" vertical="top" wrapText="1"/>
    </xf>
    <xf numFmtId="0" fontId="0" fillId="0" borderId="6" xfId="0" applyFont="1" applyBorder="1" applyAlignment="1">
      <alignment vertical="center"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6" borderId="18" xfId="20" applyFont="1" applyFill="1" applyBorder="1" applyAlignment="1">
      <alignment horizontal="center"/>
      <protection/>
    </xf>
    <xf numFmtId="0" fontId="2" fillId="6" borderId="19" xfId="20" applyFont="1" applyFill="1" applyBorder="1" applyAlignment="1">
      <alignment horizontal="center"/>
      <protection/>
    </xf>
    <xf numFmtId="0" fontId="2" fillId="6" borderId="20" xfId="20" applyFont="1" applyFill="1" applyBorder="1" applyAlignment="1">
      <alignment horizontal="center"/>
      <protection/>
    </xf>
    <xf numFmtId="0" fontId="3" fillId="6" borderId="21" xfId="0" applyFont="1" applyFill="1" applyBorder="1" applyAlignment="1">
      <alignment horizontal="center"/>
    </xf>
    <xf numFmtId="0" fontId="3" fillId="6" borderId="22" xfId="0" applyFont="1" applyFill="1" applyBorder="1" applyAlignment="1">
      <alignment horizontal="center"/>
    </xf>
    <xf numFmtId="0" fontId="3" fillId="6" borderId="23" xfId="0" applyFont="1" applyFill="1" applyBorder="1" applyAlignment="1">
      <alignment horizontal="center"/>
    </xf>
    <xf numFmtId="0" fontId="2" fillId="7" borderId="5" xfId="0" applyFont="1" applyFill="1" applyBorder="1" applyAlignment="1">
      <alignment horizontal="center"/>
    </xf>
    <xf numFmtId="0" fontId="2" fillId="7" borderId="9" xfId="0" applyFont="1" applyFill="1" applyBorder="1" applyAlignment="1">
      <alignment horizontal="center"/>
    </xf>
    <xf numFmtId="0" fontId="2" fillId="7" borderId="6" xfId="0" applyFont="1" applyFill="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2" fillId="6" borderId="21" xfId="0" applyFont="1" applyFill="1" applyBorder="1" applyAlignment="1">
      <alignment horizontal="center"/>
    </xf>
    <xf numFmtId="0" fontId="2" fillId="6" borderId="22" xfId="0" applyFont="1" applyFill="1" applyBorder="1" applyAlignment="1">
      <alignment horizontal="center"/>
    </xf>
    <xf numFmtId="0" fontId="2" fillId="6" borderId="23" xfId="0" applyFont="1" applyFill="1" applyBorder="1" applyAlignment="1">
      <alignment horizontal="center"/>
    </xf>
    <xf numFmtId="0" fontId="2" fillId="6" borderId="18" xfId="0" applyFont="1" applyFill="1" applyBorder="1" applyAlignment="1">
      <alignment horizontal="center"/>
    </xf>
    <xf numFmtId="0" fontId="2" fillId="6" borderId="19" xfId="0" applyFont="1" applyFill="1" applyBorder="1" applyAlignment="1">
      <alignment horizontal="center"/>
    </xf>
    <xf numFmtId="0" fontId="2" fillId="6" borderId="20" xfId="0" applyFont="1" applyFill="1" applyBorder="1" applyAlignment="1">
      <alignment horizontal="center"/>
    </xf>
    <xf numFmtId="0" fontId="2" fillId="2" borderId="24" xfId="0" applyFont="1" applyFill="1" applyBorder="1" applyAlignment="1">
      <alignment vertical="top" wrapText="1"/>
    </xf>
    <xf numFmtId="0" fontId="2" fillId="2" borderId="25" xfId="0" applyFont="1" applyFill="1" applyBorder="1" applyAlignment="1">
      <alignment vertical="top" wrapText="1"/>
    </xf>
    <xf numFmtId="0" fontId="4" fillId="2" borderId="12" xfId="0" applyFont="1" applyFill="1" applyBorder="1" applyAlignment="1">
      <alignment horizontal="center" vertical="top" wrapText="1"/>
    </xf>
    <xf numFmtId="0" fontId="4" fillId="2" borderId="14" xfId="0" applyFont="1" applyFill="1" applyBorder="1" applyAlignment="1">
      <alignment horizontal="center" vertical="top" wrapText="1"/>
    </xf>
    <xf numFmtId="0" fontId="0" fillId="0" borderId="0" xfId="0" applyAlignment="1">
      <alignment horizontal="right"/>
    </xf>
    <xf numFmtId="0" fontId="2" fillId="0" borderId="0" xfId="20" applyFont="1" applyBorder="1" applyAlignment="1">
      <alignment horizontal="center"/>
      <protection/>
    </xf>
    <xf numFmtId="4" fontId="2" fillId="0" borderId="0" xfId="20" applyNumberFormat="1" applyFont="1" applyBorder="1" applyAlignment="1">
      <alignment/>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1428750</xdr:colOff>
      <xdr:row>0</xdr:row>
      <xdr:rowOff>47625</xdr:rowOff>
    </xdr:from>
    <xdr:to>
      <xdr:col>4</xdr:col>
      <xdr:colOff>1028700</xdr:colOff>
      <xdr:row>5</xdr:row>
      <xdr:rowOff>142875</xdr:rowOff>
    </xdr:to>
    <xdr:pic>
      <xdr:nvPicPr>
        <xdr:cNvPr id="2" name="Obrázek 1"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62825" y="47625"/>
          <a:ext cx="14954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1"/>
  <sheetViews>
    <sheetView tabSelected="1" workbookViewId="0" topLeftCell="A6">
      <selection activeCell="G20" sqref="G20"/>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7" spans="1:5" ht="15">
      <c r="A7" s="55" t="s">
        <v>0</v>
      </c>
      <c r="B7" s="55"/>
      <c r="C7" s="55"/>
      <c r="D7" s="55"/>
      <c r="E7" s="55"/>
    </row>
    <row r="8" spans="1:5" ht="15">
      <c r="A8" s="56"/>
      <c r="B8" s="56"/>
      <c r="C8" s="56"/>
      <c r="D8" s="56"/>
      <c r="E8" s="56"/>
    </row>
    <row r="9" spans="1:5" ht="26.25">
      <c r="A9" s="1" t="s">
        <v>108</v>
      </c>
      <c r="B9" s="1" t="s">
        <v>109</v>
      </c>
      <c r="C9" s="1" t="s">
        <v>110</v>
      </c>
      <c r="D9" s="1" t="s">
        <v>111</v>
      </c>
      <c r="E9" s="30" t="s">
        <v>112</v>
      </c>
    </row>
    <row r="10" spans="1:5" ht="15">
      <c r="A10" s="60" t="s">
        <v>59</v>
      </c>
      <c r="B10" s="61"/>
      <c r="C10" s="61"/>
      <c r="D10" s="61"/>
      <c r="E10" s="62"/>
    </row>
    <row r="11" spans="1:5" ht="15">
      <c r="A11" s="1" t="s">
        <v>1</v>
      </c>
      <c r="B11" s="1" t="s">
        <v>2</v>
      </c>
      <c r="C11" s="1">
        <v>1</v>
      </c>
      <c r="D11" s="2">
        <v>15000</v>
      </c>
      <c r="E11" s="2">
        <f>C11*D11</f>
        <v>15000</v>
      </c>
    </row>
    <row r="12" ht="15">
      <c r="E12" s="3">
        <f>SUM(E11:E11)</f>
        <v>15000</v>
      </c>
    </row>
    <row r="13" ht="15">
      <c r="E13" s="3"/>
    </row>
    <row r="14" spans="1:5" ht="26.25">
      <c r="A14" s="1" t="s">
        <v>108</v>
      </c>
      <c r="B14" s="1" t="s">
        <v>109</v>
      </c>
      <c r="C14" s="1" t="s">
        <v>110</v>
      </c>
      <c r="D14" s="1" t="s">
        <v>111</v>
      </c>
      <c r="E14" s="30" t="s">
        <v>112</v>
      </c>
    </row>
    <row r="15" spans="1:5" ht="15">
      <c r="A15" s="46" t="s">
        <v>37</v>
      </c>
      <c r="B15" s="47"/>
      <c r="C15" s="47"/>
      <c r="D15" s="47"/>
      <c r="E15" s="48"/>
    </row>
    <row r="16" spans="1:5" ht="15">
      <c r="A16" s="21" t="s">
        <v>67</v>
      </c>
      <c r="B16" s="21" t="s">
        <v>38</v>
      </c>
      <c r="C16" s="21">
        <v>1</v>
      </c>
      <c r="D16" s="22">
        <v>30000</v>
      </c>
      <c r="E16" s="22">
        <f>C16*D16</f>
        <v>30000</v>
      </c>
    </row>
    <row r="17" spans="1:5" ht="15">
      <c r="A17" s="21" t="s">
        <v>68</v>
      </c>
      <c r="B17" s="21" t="s">
        <v>38</v>
      </c>
      <c r="C17" s="21">
        <v>2</v>
      </c>
      <c r="D17" s="22">
        <v>30000</v>
      </c>
      <c r="E17" s="22">
        <f>C17*D17</f>
        <v>60000</v>
      </c>
    </row>
    <row r="18" spans="1:5" ht="15">
      <c r="A18" s="21" t="s">
        <v>75</v>
      </c>
      <c r="B18" s="21" t="s">
        <v>76</v>
      </c>
      <c r="C18" s="21">
        <v>1</v>
      </c>
      <c r="D18" s="22">
        <v>8000</v>
      </c>
      <c r="E18" s="22">
        <f>C18*D18</f>
        <v>8000</v>
      </c>
    </row>
    <row r="19" spans="1:5" ht="15">
      <c r="A19" s="21" t="s">
        <v>92</v>
      </c>
      <c r="B19" s="21" t="s">
        <v>91</v>
      </c>
      <c r="C19" s="21">
        <v>2</v>
      </c>
      <c r="D19" s="22">
        <v>17500</v>
      </c>
      <c r="E19" s="22">
        <f>C19*D19</f>
        <v>35000</v>
      </c>
    </row>
    <row r="20" spans="1:5" ht="15">
      <c r="A20" s="68"/>
      <c r="B20" s="68"/>
      <c r="C20" s="68"/>
      <c r="D20" s="69"/>
      <c r="E20" s="69">
        <f>SUM(E16:E19)</f>
        <v>133000</v>
      </c>
    </row>
    <row r="21" ht="15">
      <c r="E21" s="3"/>
    </row>
    <row r="22" spans="4:5" ht="15">
      <c r="D22" s="67" t="s">
        <v>114</v>
      </c>
      <c r="E22" s="3">
        <f>E12+E20</f>
        <v>148000</v>
      </c>
    </row>
    <row r="23" ht="15.75" thickBot="1">
      <c r="E23" s="3"/>
    </row>
    <row r="24" spans="1:5" ht="15.75" thickBot="1">
      <c r="A24" s="52" t="s">
        <v>107</v>
      </c>
      <c r="B24" s="53"/>
      <c r="C24" s="53"/>
      <c r="D24" s="53"/>
      <c r="E24" s="54"/>
    </row>
    <row r="25" spans="1:5" ht="15.75" thickBot="1">
      <c r="A25" s="57" t="s">
        <v>59</v>
      </c>
      <c r="B25" s="58"/>
      <c r="C25" s="58"/>
      <c r="D25" s="58"/>
      <c r="E25" s="59"/>
    </row>
    <row r="26" spans="1:5" ht="15.75" thickBot="1">
      <c r="A26" s="6" t="s">
        <v>1</v>
      </c>
      <c r="B26" s="63" t="s">
        <v>3</v>
      </c>
      <c r="C26" s="64"/>
      <c r="D26" s="6" t="s">
        <v>4</v>
      </c>
      <c r="E26" s="6"/>
    </row>
    <row r="27" spans="1:5" ht="15.75" thickBot="1">
      <c r="A27" s="4" t="s">
        <v>2</v>
      </c>
      <c r="B27" s="35" t="s">
        <v>5</v>
      </c>
      <c r="C27" s="36"/>
      <c r="D27" s="5" t="s">
        <v>6</v>
      </c>
      <c r="E27" s="6"/>
    </row>
    <row r="28" spans="1:5" ht="15.75" thickBot="1">
      <c r="A28" s="7" t="s">
        <v>7</v>
      </c>
      <c r="B28" s="37">
        <v>1</v>
      </c>
      <c r="C28" s="38"/>
      <c r="D28" s="5" t="s">
        <v>8</v>
      </c>
      <c r="E28" s="6"/>
    </row>
    <row r="29" spans="1:5" ht="26.25" thickBot="1">
      <c r="A29" s="29" t="s">
        <v>106</v>
      </c>
      <c r="B29" s="39"/>
      <c r="C29" s="40"/>
      <c r="D29" s="5" t="s">
        <v>9</v>
      </c>
      <c r="E29" s="6"/>
    </row>
    <row r="30" spans="1:5" ht="26.25" thickBot="1">
      <c r="A30" s="65" t="s">
        <v>10</v>
      </c>
      <c r="B30" s="8" t="s">
        <v>11</v>
      </c>
      <c r="C30" s="9" t="s">
        <v>28</v>
      </c>
      <c r="D30" s="10"/>
      <c r="E30" s="11"/>
    </row>
    <row r="31" spans="1:5" ht="64.5" thickBot="1">
      <c r="A31" s="66"/>
      <c r="B31" s="12" t="s">
        <v>12</v>
      </c>
      <c r="C31" s="20" t="s">
        <v>36</v>
      </c>
      <c r="D31" s="41"/>
      <c r="E31" s="42"/>
    </row>
    <row r="32" spans="1:5" ht="26.25" thickBot="1">
      <c r="A32" s="66"/>
      <c r="B32" s="12" t="s">
        <v>13</v>
      </c>
      <c r="C32" s="13" t="s">
        <v>29</v>
      </c>
      <c r="D32" s="31"/>
      <c r="E32" s="32"/>
    </row>
    <row r="33" spans="1:5" ht="15.75" thickBot="1">
      <c r="A33" s="66"/>
      <c r="B33" s="12" t="s">
        <v>14</v>
      </c>
      <c r="C33" s="13" t="s">
        <v>30</v>
      </c>
      <c r="D33" s="14"/>
      <c r="E33" s="15"/>
    </row>
    <row r="34" spans="1:5" ht="27.75" customHeight="1" thickBot="1">
      <c r="A34" s="66"/>
      <c r="B34" s="12" t="s">
        <v>15</v>
      </c>
      <c r="C34" s="13" t="s">
        <v>16</v>
      </c>
      <c r="D34" s="31"/>
      <c r="E34" s="32"/>
    </row>
    <row r="35" spans="1:5" ht="17.25" customHeight="1" thickBot="1">
      <c r="A35" s="66"/>
      <c r="B35" s="12" t="s">
        <v>17</v>
      </c>
      <c r="C35" s="13" t="s">
        <v>31</v>
      </c>
      <c r="D35" s="14"/>
      <c r="E35" s="15"/>
    </row>
    <row r="36" spans="1:5" ht="15.75" thickBot="1">
      <c r="A36" s="66"/>
      <c r="B36" s="12" t="s">
        <v>19</v>
      </c>
      <c r="C36" s="13" t="s">
        <v>31</v>
      </c>
      <c r="D36" s="14"/>
      <c r="E36" s="15"/>
    </row>
    <row r="37" spans="1:5" ht="15.75" thickBot="1">
      <c r="A37" s="66"/>
      <c r="B37" s="12" t="s">
        <v>20</v>
      </c>
      <c r="C37" s="13" t="s">
        <v>18</v>
      </c>
      <c r="D37" s="14"/>
      <c r="E37" s="15"/>
    </row>
    <row r="38" spans="1:5" ht="26.25" thickBot="1">
      <c r="A38" s="66"/>
      <c r="B38" s="12" t="s">
        <v>21</v>
      </c>
      <c r="C38" s="13" t="s">
        <v>60</v>
      </c>
      <c r="D38" s="14"/>
      <c r="E38" s="15"/>
    </row>
    <row r="39" spans="1:5" ht="27.75" customHeight="1" thickBot="1">
      <c r="A39" s="66"/>
      <c r="B39" s="12" t="s">
        <v>22</v>
      </c>
      <c r="C39" s="13" t="s">
        <v>32</v>
      </c>
      <c r="D39" s="14"/>
      <c r="E39" s="15"/>
    </row>
    <row r="40" spans="1:5" ht="26.25" thickBot="1">
      <c r="A40" s="66"/>
      <c r="B40" s="12" t="s">
        <v>23</v>
      </c>
      <c r="C40" s="13" t="s">
        <v>33</v>
      </c>
      <c r="D40" s="14"/>
      <c r="E40" s="15"/>
    </row>
    <row r="41" spans="1:5" ht="117" customHeight="1" thickBot="1">
      <c r="A41" s="66"/>
      <c r="B41" s="12" t="s">
        <v>24</v>
      </c>
      <c r="C41" s="13" t="s">
        <v>34</v>
      </c>
      <c r="D41" s="31"/>
      <c r="E41" s="32"/>
    </row>
    <row r="42" spans="1:5" ht="26.25" thickBot="1">
      <c r="A42" s="66"/>
      <c r="B42" s="12" t="s">
        <v>25</v>
      </c>
      <c r="C42" s="13" t="s">
        <v>35</v>
      </c>
      <c r="D42" s="31"/>
      <c r="E42" s="32"/>
    </row>
    <row r="43" spans="1:5" ht="15.75" thickBot="1">
      <c r="A43" s="16"/>
      <c r="B43" s="17" t="s">
        <v>26</v>
      </c>
      <c r="C43" s="18" t="s">
        <v>27</v>
      </c>
      <c r="D43" s="19"/>
      <c r="E43" s="15"/>
    </row>
    <row r="45" spans="1:5" ht="15.75" thickBot="1">
      <c r="A45" s="49" t="s">
        <v>37</v>
      </c>
      <c r="B45" s="50"/>
      <c r="C45" s="50"/>
      <c r="D45" s="50"/>
      <c r="E45" s="51"/>
    </row>
    <row r="46" spans="1:5" ht="15.75" thickBot="1">
      <c r="A46" s="23" t="s">
        <v>67</v>
      </c>
      <c r="B46" s="44" t="s">
        <v>3</v>
      </c>
      <c r="C46" s="45"/>
      <c r="D46" s="24" t="s">
        <v>4</v>
      </c>
      <c r="E46" s="24"/>
    </row>
    <row r="47" spans="1:5" ht="26.25" thickBot="1">
      <c r="A47" s="4" t="s">
        <v>39</v>
      </c>
      <c r="B47" s="35"/>
      <c r="C47" s="36"/>
      <c r="D47" s="5" t="s">
        <v>6</v>
      </c>
      <c r="E47" s="6"/>
    </row>
    <row r="48" spans="1:5" ht="15.75" thickBot="1">
      <c r="A48" s="7" t="s">
        <v>7</v>
      </c>
      <c r="B48" s="37">
        <v>1</v>
      </c>
      <c r="C48" s="38"/>
      <c r="D48" s="5" t="s">
        <v>8</v>
      </c>
      <c r="E48" s="6"/>
    </row>
    <row r="49" spans="1:5" ht="26.25" thickBot="1">
      <c r="A49" s="29" t="s">
        <v>106</v>
      </c>
      <c r="B49" s="39"/>
      <c r="C49" s="40"/>
      <c r="D49" s="5" t="s">
        <v>9</v>
      </c>
      <c r="E49" s="6"/>
    </row>
    <row r="50" spans="1:5" ht="39" thickBot="1">
      <c r="A50" s="25" t="s">
        <v>10</v>
      </c>
      <c r="B50" s="18" t="s">
        <v>12</v>
      </c>
      <c r="C50" s="18" t="s">
        <v>61</v>
      </c>
      <c r="D50" s="41"/>
      <c r="E50" s="42"/>
    </row>
    <row r="51" spans="1:5" ht="15.75" thickBot="1">
      <c r="A51" s="26"/>
      <c r="B51" s="18" t="s">
        <v>13</v>
      </c>
      <c r="C51" s="12" t="s">
        <v>62</v>
      </c>
      <c r="D51" s="31"/>
      <c r="E51" s="32"/>
    </row>
    <row r="52" spans="1:5" ht="15.75" thickBot="1">
      <c r="A52" s="27"/>
      <c r="B52" s="12" t="s">
        <v>40</v>
      </c>
      <c r="C52" s="13" t="s">
        <v>63</v>
      </c>
      <c r="D52" s="31"/>
      <c r="E52" s="32"/>
    </row>
    <row r="53" spans="1:5" ht="15.75" thickBot="1">
      <c r="A53" s="27"/>
      <c r="B53" s="12" t="s">
        <v>41</v>
      </c>
      <c r="C53" s="13" t="s">
        <v>42</v>
      </c>
      <c r="D53" s="31"/>
      <c r="E53" s="32"/>
    </row>
    <row r="54" spans="1:5" ht="15.75" thickBot="1">
      <c r="A54" s="27"/>
      <c r="B54" s="12" t="s">
        <v>43</v>
      </c>
      <c r="C54" s="13" t="s">
        <v>44</v>
      </c>
      <c r="D54" s="31"/>
      <c r="E54" s="32"/>
    </row>
    <row r="55" spans="1:5" ht="15.75" thickBot="1">
      <c r="A55" s="27"/>
      <c r="B55" s="12" t="s">
        <v>45</v>
      </c>
      <c r="C55" s="13" t="s">
        <v>46</v>
      </c>
      <c r="D55" s="14"/>
      <c r="E55" s="15"/>
    </row>
    <row r="56" spans="1:5" ht="117.75" customHeight="1" thickBot="1">
      <c r="A56" s="27"/>
      <c r="B56" s="16" t="s">
        <v>24</v>
      </c>
      <c r="C56" s="13" t="s">
        <v>64</v>
      </c>
      <c r="D56" s="31"/>
      <c r="E56" s="32"/>
    </row>
    <row r="57" spans="1:5" ht="26.25" thickBot="1">
      <c r="A57" s="26"/>
      <c r="B57" s="17" t="s">
        <v>47</v>
      </c>
      <c r="C57" s="18" t="s">
        <v>48</v>
      </c>
      <c r="D57" s="14"/>
      <c r="E57" s="15"/>
    </row>
    <row r="58" spans="1:5" ht="26.25" thickBot="1">
      <c r="A58" s="26"/>
      <c r="B58" s="17" t="s">
        <v>49</v>
      </c>
      <c r="C58" s="18" t="s">
        <v>50</v>
      </c>
      <c r="D58" s="14"/>
      <c r="E58" s="15"/>
    </row>
    <row r="59" spans="1:5" ht="15.75" thickBot="1">
      <c r="A59" s="26"/>
      <c r="B59" s="17" t="s">
        <v>51</v>
      </c>
      <c r="C59" s="18" t="s">
        <v>52</v>
      </c>
      <c r="D59" s="14"/>
      <c r="E59" s="15"/>
    </row>
    <row r="60" spans="1:5" ht="105" customHeight="1" thickBot="1">
      <c r="A60" s="26"/>
      <c r="B60" s="18" t="s">
        <v>53</v>
      </c>
      <c r="C60" s="28" t="s">
        <v>65</v>
      </c>
      <c r="D60" s="14"/>
      <c r="E60" s="15"/>
    </row>
    <row r="61" spans="1:5" ht="64.5" thickBot="1">
      <c r="A61" s="26"/>
      <c r="B61" s="17" t="s">
        <v>54</v>
      </c>
      <c r="C61" s="18" t="s">
        <v>55</v>
      </c>
      <c r="D61" s="14"/>
      <c r="E61" s="15"/>
    </row>
    <row r="62" spans="1:5" ht="26.25" thickBot="1">
      <c r="A62" s="26"/>
      <c r="B62" s="17" t="s">
        <v>56</v>
      </c>
      <c r="C62" s="18" t="s">
        <v>57</v>
      </c>
      <c r="D62" s="14"/>
      <c r="E62" s="15"/>
    </row>
    <row r="63" spans="1:5" ht="27.75" customHeight="1" thickBot="1">
      <c r="A63" s="17" t="s">
        <v>58</v>
      </c>
      <c r="B63" s="33" t="s">
        <v>66</v>
      </c>
      <c r="C63" s="34"/>
      <c r="D63" s="31"/>
      <c r="E63" s="32"/>
    </row>
    <row r="64" ht="15.75" thickBot="1"/>
    <row r="65" spans="1:5" ht="15.75" thickBot="1">
      <c r="A65" s="23" t="s">
        <v>68</v>
      </c>
      <c r="B65" s="44" t="s">
        <v>3</v>
      </c>
      <c r="C65" s="45"/>
      <c r="D65" s="24" t="s">
        <v>4</v>
      </c>
      <c r="E65" s="24"/>
    </row>
    <row r="66" spans="1:5" ht="26.25" thickBot="1">
      <c r="A66" s="4" t="s">
        <v>39</v>
      </c>
      <c r="B66" s="35"/>
      <c r="C66" s="36"/>
      <c r="D66" s="5" t="s">
        <v>6</v>
      </c>
      <c r="E66" s="6"/>
    </row>
    <row r="67" spans="1:5" ht="15.75" thickBot="1">
      <c r="A67" s="7" t="s">
        <v>7</v>
      </c>
      <c r="B67" s="37">
        <v>2</v>
      </c>
      <c r="C67" s="38"/>
      <c r="D67" s="5" t="s">
        <v>8</v>
      </c>
      <c r="E67" s="6"/>
    </row>
    <row r="68" spans="1:5" ht="26.25" thickBot="1">
      <c r="A68" s="29" t="s">
        <v>106</v>
      </c>
      <c r="B68" s="39"/>
      <c r="C68" s="40"/>
      <c r="D68" s="5" t="s">
        <v>9</v>
      </c>
      <c r="E68" s="6"/>
    </row>
    <row r="69" spans="1:5" ht="39" thickBot="1">
      <c r="A69" s="25" t="s">
        <v>10</v>
      </c>
      <c r="B69" s="18" t="s">
        <v>12</v>
      </c>
      <c r="C69" s="18" t="s">
        <v>74</v>
      </c>
      <c r="D69" s="41"/>
      <c r="E69" s="42"/>
    </row>
    <row r="70" spans="1:5" ht="15.75" thickBot="1">
      <c r="A70" s="26"/>
      <c r="B70" s="18" t="s">
        <v>13</v>
      </c>
      <c r="C70" s="12" t="s">
        <v>69</v>
      </c>
      <c r="D70" s="31"/>
      <c r="E70" s="32"/>
    </row>
    <row r="71" spans="1:5" ht="15.75" thickBot="1">
      <c r="A71" s="27"/>
      <c r="B71" s="12" t="s">
        <v>40</v>
      </c>
      <c r="C71" s="13" t="s">
        <v>63</v>
      </c>
      <c r="D71" s="31"/>
      <c r="E71" s="32"/>
    </row>
    <row r="72" spans="1:5" ht="15.75" thickBot="1">
      <c r="A72" s="27"/>
      <c r="B72" s="12" t="s">
        <v>41</v>
      </c>
      <c r="C72" s="13" t="s">
        <v>42</v>
      </c>
      <c r="D72" s="31"/>
      <c r="E72" s="32"/>
    </row>
    <row r="73" spans="1:5" ht="15.75" thickBot="1">
      <c r="A73" s="27"/>
      <c r="B73" s="12" t="s">
        <v>43</v>
      </c>
      <c r="C73" s="13" t="s">
        <v>70</v>
      </c>
      <c r="D73" s="31"/>
      <c r="E73" s="32"/>
    </row>
    <row r="74" spans="1:5" ht="15.75" thickBot="1">
      <c r="A74" s="27"/>
      <c r="B74" s="12" t="s">
        <v>45</v>
      </c>
      <c r="C74" s="13" t="s">
        <v>46</v>
      </c>
      <c r="D74" s="14"/>
      <c r="E74" s="15"/>
    </row>
    <row r="75" spans="1:5" ht="116.25" customHeight="1" thickBot="1">
      <c r="A75" s="27"/>
      <c r="B75" s="16" t="s">
        <v>24</v>
      </c>
      <c r="C75" s="13" t="s">
        <v>64</v>
      </c>
      <c r="D75" s="31"/>
      <c r="E75" s="32"/>
    </row>
    <row r="76" spans="1:5" ht="26.25" thickBot="1">
      <c r="A76" s="26"/>
      <c r="B76" s="17" t="s">
        <v>47</v>
      </c>
      <c r="C76" s="18" t="s">
        <v>48</v>
      </c>
      <c r="D76" s="14"/>
      <c r="E76" s="15"/>
    </row>
    <row r="77" spans="1:5" ht="15.75" thickBot="1">
      <c r="A77" s="26"/>
      <c r="B77" s="17" t="s">
        <v>49</v>
      </c>
      <c r="C77" s="18" t="s">
        <v>71</v>
      </c>
      <c r="D77" s="14"/>
      <c r="E77" s="15"/>
    </row>
    <row r="78" spans="1:5" ht="15.75" thickBot="1">
      <c r="A78" s="26"/>
      <c r="B78" s="17" t="s">
        <v>51</v>
      </c>
      <c r="C78" s="18" t="s">
        <v>52</v>
      </c>
      <c r="D78" s="14"/>
      <c r="E78" s="15"/>
    </row>
    <row r="79" spans="1:5" ht="77.25" thickBot="1">
      <c r="A79" s="26"/>
      <c r="B79" s="18" t="s">
        <v>53</v>
      </c>
      <c r="C79" s="28" t="s">
        <v>72</v>
      </c>
      <c r="D79" s="14"/>
      <c r="E79" s="15"/>
    </row>
    <row r="80" spans="1:5" ht="54" customHeight="1" thickBot="1">
      <c r="A80" s="26"/>
      <c r="B80" s="17" t="s">
        <v>54</v>
      </c>
      <c r="C80" s="18" t="s">
        <v>55</v>
      </c>
      <c r="D80" s="14"/>
      <c r="E80" s="15"/>
    </row>
    <row r="81" spans="1:5" ht="26.25" thickBot="1">
      <c r="A81" s="26"/>
      <c r="B81" s="17" t="s">
        <v>56</v>
      </c>
      <c r="C81" s="18" t="s">
        <v>57</v>
      </c>
      <c r="D81" s="14"/>
      <c r="E81" s="15"/>
    </row>
    <row r="82" spans="1:5" ht="15.75" thickBot="1">
      <c r="A82" s="17" t="s">
        <v>58</v>
      </c>
      <c r="B82" s="33" t="s">
        <v>73</v>
      </c>
      <c r="C82" s="34"/>
      <c r="D82" s="31"/>
      <c r="E82" s="32"/>
    </row>
    <row r="83" ht="15.75" thickBot="1"/>
    <row r="84" spans="1:5" ht="15.75" thickBot="1">
      <c r="A84" s="23" t="s">
        <v>75</v>
      </c>
      <c r="B84" s="44" t="s">
        <v>3</v>
      </c>
      <c r="C84" s="45"/>
      <c r="D84" s="24" t="s">
        <v>4</v>
      </c>
      <c r="E84" s="24"/>
    </row>
    <row r="85" spans="1:5" ht="15.75" thickBot="1">
      <c r="A85" s="4" t="s">
        <v>113</v>
      </c>
      <c r="B85" s="35"/>
      <c r="C85" s="36"/>
      <c r="D85" s="5" t="s">
        <v>6</v>
      </c>
      <c r="E85" s="6"/>
    </row>
    <row r="86" spans="1:5" ht="15.75" thickBot="1">
      <c r="A86" s="7" t="s">
        <v>7</v>
      </c>
      <c r="B86" s="37">
        <v>1</v>
      </c>
      <c r="C86" s="38"/>
      <c r="D86" s="5" t="s">
        <v>8</v>
      </c>
      <c r="E86" s="6"/>
    </row>
    <row r="87" spans="1:5" ht="26.25" thickBot="1">
      <c r="A87" s="29" t="s">
        <v>106</v>
      </c>
      <c r="B87" s="39"/>
      <c r="C87" s="40"/>
      <c r="D87" s="5" t="s">
        <v>9</v>
      </c>
      <c r="E87" s="6"/>
    </row>
    <row r="88" spans="1:5" ht="26.25" thickBot="1">
      <c r="A88" s="25" t="s">
        <v>10</v>
      </c>
      <c r="B88" s="18" t="s">
        <v>12</v>
      </c>
      <c r="C88" s="18" t="s">
        <v>90</v>
      </c>
      <c r="D88" s="41"/>
      <c r="E88" s="42"/>
    </row>
    <row r="89" spans="1:5" ht="15.75" thickBot="1">
      <c r="A89" s="26"/>
      <c r="B89" s="18" t="s">
        <v>13</v>
      </c>
      <c r="C89" s="12" t="s">
        <v>77</v>
      </c>
      <c r="D89" s="31"/>
      <c r="E89" s="32"/>
    </row>
    <row r="90" spans="1:5" ht="15.75" thickBot="1">
      <c r="A90" s="27"/>
      <c r="B90" s="12" t="s">
        <v>40</v>
      </c>
      <c r="C90" s="13" t="s">
        <v>78</v>
      </c>
      <c r="D90" s="31"/>
      <c r="E90" s="32"/>
    </row>
    <row r="91" spans="1:5" ht="15.75" thickBot="1">
      <c r="A91" s="27"/>
      <c r="B91" s="12" t="s">
        <v>79</v>
      </c>
      <c r="C91" s="13" t="s">
        <v>80</v>
      </c>
      <c r="D91" s="31"/>
      <c r="E91" s="32"/>
    </row>
    <row r="92" spans="1:5" ht="15.75" thickBot="1">
      <c r="A92" s="27"/>
      <c r="B92" s="12" t="s">
        <v>81</v>
      </c>
      <c r="C92" s="13" t="s">
        <v>82</v>
      </c>
      <c r="D92" s="31"/>
      <c r="E92" s="32"/>
    </row>
    <row r="93" spans="1:5" ht="15.75" thickBot="1">
      <c r="A93" s="27"/>
      <c r="B93" s="12" t="s">
        <v>45</v>
      </c>
      <c r="C93" s="13" t="s">
        <v>46</v>
      </c>
      <c r="D93" s="14"/>
      <c r="E93" s="15"/>
    </row>
    <row r="94" spans="1:5" ht="26.25" thickBot="1">
      <c r="A94" s="27"/>
      <c r="B94" s="16" t="s">
        <v>24</v>
      </c>
      <c r="C94" s="28" t="s">
        <v>83</v>
      </c>
      <c r="D94" s="31"/>
      <c r="E94" s="32"/>
    </row>
    <row r="95" spans="1:5" ht="15.75" thickBot="1">
      <c r="A95" s="26"/>
      <c r="B95" s="17" t="s">
        <v>84</v>
      </c>
      <c r="C95" s="18" t="s">
        <v>85</v>
      </c>
      <c r="D95" s="14"/>
      <c r="E95" s="15"/>
    </row>
    <row r="96" spans="1:5" ht="15.75" thickBot="1">
      <c r="A96" s="26"/>
      <c r="B96" s="17" t="s">
        <v>86</v>
      </c>
      <c r="C96" s="18" t="s">
        <v>87</v>
      </c>
      <c r="D96" s="14"/>
      <c r="E96" s="15"/>
    </row>
    <row r="97" spans="1:5" ht="15.75" thickBot="1">
      <c r="A97" s="26"/>
      <c r="B97" s="17" t="s">
        <v>51</v>
      </c>
      <c r="C97" s="18" t="s">
        <v>88</v>
      </c>
      <c r="D97" s="14"/>
      <c r="E97" s="15"/>
    </row>
    <row r="98" spans="1:5" ht="15.75" thickBot="1">
      <c r="A98" s="17" t="s">
        <v>58</v>
      </c>
      <c r="B98" s="33" t="s">
        <v>89</v>
      </c>
      <c r="C98" s="43"/>
      <c r="D98" s="31"/>
      <c r="E98" s="32"/>
    </row>
    <row r="99" ht="15.75" thickBot="1"/>
    <row r="100" spans="1:5" ht="15.75" thickBot="1">
      <c r="A100" s="23" t="s">
        <v>92</v>
      </c>
      <c r="B100" s="44" t="s">
        <v>3</v>
      </c>
      <c r="C100" s="45"/>
      <c r="D100" s="24" t="s">
        <v>4</v>
      </c>
      <c r="E100" s="24"/>
    </row>
    <row r="101" spans="1:5" ht="15.75" thickBot="1">
      <c r="A101" s="4" t="s">
        <v>91</v>
      </c>
      <c r="B101" s="35"/>
      <c r="C101" s="36"/>
      <c r="D101" s="5" t="s">
        <v>6</v>
      </c>
      <c r="E101" s="6"/>
    </row>
    <row r="102" spans="1:5" ht="15.75" thickBot="1">
      <c r="A102" s="7" t="s">
        <v>7</v>
      </c>
      <c r="B102" s="37">
        <v>2</v>
      </c>
      <c r="C102" s="38"/>
      <c r="D102" s="5" t="s">
        <v>8</v>
      </c>
      <c r="E102" s="6"/>
    </row>
    <row r="103" spans="1:5" ht="26.25" thickBot="1">
      <c r="A103" s="29" t="s">
        <v>106</v>
      </c>
      <c r="B103" s="39"/>
      <c r="C103" s="40"/>
      <c r="D103" s="5" t="s">
        <v>9</v>
      </c>
      <c r="E103" s="6"/>
    </row>
    <row r="104" spans="1:5" ht="15.75" thickBot="1">
      <c r="A104" s="25" t="s">
        <v>10</v>
      </c>
      <c r="B104" s="18" t="s">
        <v>93</v>
      </c>
      <c r="C104" s="18" t="s">
        <v>94</v>
      </c>
      <c r="D104" s="41"/>
      <c r="E104" s="42"/>
    </row>
    <row r="105" spans="1:5" ht="15.75" thickBot="1">
      <c r="A105" s="26"/>
      <c r="B105" s="18" t="s">
        <v>95</v>
      </c>
      <c r="C105" s="12" t="s">
        <v>96</v>
      </c>
      <c r="D105" s="31"/>
      <c r="E105" s="32"/>
    </row>
    <row r="106" spans="1:5" ht="15.75" thickBot="1">
      <c r="A106" s="27"/>
      <c r="B106" s="12" t="s">
        <v>97</v>
      </c>
      <c r="C106" s="13" t="s">
        <v>98</v>
      </c>
      <c r="D106" s="31"/>
      <c r="E106" s="32"/>
    </row>
    <row r="107" spans="1:5" ht="15.75" thickBot="1">
      <c r="A107" s="27"/>
      <c r="B107" s="12" t="s">
        <v>99</v>
      </c>
      <c r="C107" s="13" t="s">
        <v>100</v>
      </c>
      <c r="D107" s="31"/>
      <c r="E107" s="32"/>
    </row>
    <row r="108" spans="1:5" ht="15.75" thickBot="1">
      <c r="A108" s="27"/>
      <c r="B108" s="12" t="s">
        <v>101</v>
      </c>
      <c r="C108" s="13" t="s">
        <v>102</v>
      </c>
      <c r="D108" s="31"/>
      <c r="E108" s="32"/>
    </row>
    <row r="109" spans="1:5" ht="15.75" thickBot="1">
      <c r="A109" s="27"/>
      <c r="B109" s="12" t="s">
        <v>103</v>
      </c>
      <c r="C109" s="13" t="s">
        <v>104</v>
      </c>
      <c r="D109" s="14"/>
      <c r="E109" s="15"/>
    </row>
    <row r="110" spans="1:5" ht="26.25" thickBot="1">
      <c r="A110" s="27"/>
      <c r="B110" s="16" t="s">
        <v>53</v>
      </c>
      <c r="C110" s="28" t="s">
        <v>105</v>
      </c>
      <c r="D110" s="31"/>
      <c r="E110" s="32"/>
    </row>
    <row r="111" spans="1:5" ht="15.75" thickBot="1">
      <c r="A111" s="17" t="s">
        <v>58</v>
      </c>
      <c r="B111" s="33" t="s">
        <v>73</v>
      </c>
      <c r="C111" s="34"/>
      <c r="D111" s="31"/>
      <c r="E111" s="32"/>
    </row>
  </sheetData>
  <mergeCells count="65">
    <mergeCell ref="B29:C29"/>
    <mergeCell ref="A30:A42"/>
    <mergeCell ref="A15:E15"/>
    <mergeCell ref="A45:E45"/>
    <mergeCell ref="B46:C46"/>
    <mergeCell ref="A24:E24"/>
    <mergeCell ref="A7:E7"/>
    <mergeCell ref="A8:E8"/>
    <mergeCell ref="A25:E25"/>
    <mergeCell ref="A10:E10"/>
    <mergeCell ref="D31:E31"/>
    <mergeCell ref="D32:E32"/>
    <mergeCell ref="D34:E34"/>
    <mergeCell ref="D41:E41"/>
    <mergeCell ref="D42:E42"/>
    <mergeCell ref="B26:C26"/>
    <mergeCell ref="B27:C27"/>
    <mergeCell ref="B28:C28"/>
    <mergeCell ref="B47:C47"/>
    <mergeCell ref="B48:C48"/>
    <mergeCell ref="B49:C49"/>
    <mergeCell ref="D50:E50"/>
    <mergeCell ref="D51:E51"/>
    <mergeCell ref="D52:E52"/>
    <mergeCell ref="D53:E53"/>
    <mergeCell ref="D54:E54"/>
    <mergeCell ref="D56:E56"/>
    <mergeCell ref="B63:C63"/>
    <mergeCell ref="D63:E63"/>
    <mergeCell ref="B65:C65"/>
    <mergeCell ref="B66:C66"/>
    <mergeCell ref="B67:C67"/>
    <mergeCell ref="B68:C68"/>
    <mergeCell ref="D69:E69"/>
    <mergeCell ref="D70:E70"/>
    <mergeCell ref="D71:E71"/>
    <mergeCell ref="D72:E72"/>
    <mergeCell ref="D73:E73"/>
    <mergeCell ref="D75:E75"/>
    <mergeCell ref="B82:C82"/>
    <mergeCell ref="D82:E82"/>
    <mergeCell ref="B84:C84"/>
    <mergeCell ref="B85:C85"/>
    <mergeCell ref="B86:C86"/>
    <mergeCell ref="B87:C87"/>
    <mergeCell ref="D88:E88"/>
    <mergeCell ref="D89:E89"/>
    <mergeCell ref="D90:E90"/>
    <mergeCell ref="D91:E91"/>
    <mergeCell ref="D92:E92"/>
    <mergeCell ref="D94:E94"/>
    <mergeCell ref="B98:C98"/>
    <mergeCell ref="D98:E98"/>
    <mergeCell ref="B100:C100"/>
    <mergeCell ref="B101:C101"/>
    <mergeCell ref="B102:C102"/>
    <mergeCell ref="B103:C103"/>
    <mergeCell ref="D104:E104"/>
    <mergeCell ref="D105:E105"/>
    <mergeCell ref="D106:E106"/>
    <mergeCell ref="D107:E107"/>
    <mergeCell ref="D108:E108"/>
    <mergeCell ref="D110:E110"/>
    <mergeCell ref="B111:C111"/>
    <mergeCell ref="D111:E111"/>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2018-04-24T08:09:10Z</dcterms:created>
  <dcterms:modified xsi:type="dcterms:W3CDTF">2018-04-27T10:12:30Z</dcterms:modified>
  <cp:category/>
  <cp:version/>
  <cp:contentType/>
  <cp:contentStatus/>
</cp:coreProperties>
</file>