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8345" windowHeight="1131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<sst xmlns="http://schemas.openxmlformats.org/spreadsheetml/2006/main" count="121" uniqueCount="84">
  <si>
    <t xml:space="preserve">Příloha č.1  Podrobná specifikace položek </t>
  </si>
  <si>
    <t>Položka</t>
  </si>
  <si>
    <t>Předmět</t>
  </si>
  <si>
    <t>Ks</t>
  </si>
  <si>
    <t>Cena</t>
  </si>
  <si>
    <t>Max. cena celkem bez DPH</t>
  </si>
  <si>
    <t>1A</t>
  </si>
  <si>
    <t>Notebook  15,6" multimediální + myš</t>
  </si>
  <si>
    <t>Požadavek</t>
  </si>
  <si>
    <t>Nabídková cena za kus bez DPH (Kč)</t>
  </si>
  <si>
    <t>notebook 15,6" multimediální + myš</t>
  </si>
  <si>
    <t>Nabídková cena celkem bez DPH</t>
  </si>
  <si>
    <t>Počet kusů:</t>
  </si>
  <si>
    <t>DPH</t>
  </si>
  <si>
    <t>Nabízený produkt (produktové číslo)</t>
  </si>
  <si>
    <t>Nabídková cena celkem včetně DPH</t>
  </si>
  <si>
    <t>Minimální konfigurace:</t>
  </si>
  <si>
    <t xml:space="preserve">Velikost obrazovky: </t>
  </si>
  <si>
    <t>15,6"</t>
  </si>
  <si>
    <t xml:space="preserve">Rozlišení obrazovky: </t>
  </si>
  <si>
    <t>1920 x 1080</t>
  </si>
  <si>
    <t xml:space="preserve">Typ displeje: </t>
  </si>
  <si>
    <t>antireflexní</t>
  </si>
  <si>
    <t>Procesor:</t>
  </si>
  <si>
    <t>x86-64 kompatibilní, min 2300 bodů (průměr) dle www.cpubenchmark.net, single thread výkon min. 1400 bodů (průměr)</t>
  </si>
  <si>
    <t>Operační pamět:</t>
  </si>
  <si>
    <t>min. 8GB, DDR4</t>
  </si>
  <si>
    <t>Pevné disky:</t>
  </si>
  <si>
    <t>SSD min. 128 GB, HDD 5400 ot/min 1 000 GB</t>
  </si>
  <si>
    <t xml:space="preserve">Síťová karta: </t>
  </si>
  <si>
    <t>Ethernet, RJ 45</t>
  </si>
  <si>
    <t xml:space="preserve">Wifi: </t>
  </si>
  <si>
    <t>ano 802,11ac</t>
  </si>
  <si>
    <t>Optická mechanika:</t>
  </si>
  <si>
    <t>DVD</t>
  </si>
  <si>
    <t>Bluetooth</t>
  </si>
  <si>
    <t>4.2</t>
  </si>
  <si>
    <t xml:space="preserve">Vstupní a výstupní porty: </t>
  </si>
  <si>
    <t>Interní reproduktory:</t>
  </si>
  <si>
    <t>ano</t>
  </si>
  <si>
    <t xml:space="preserve">Numerická klávesnice: </t>
  </si>
  <si>
    <t xml:space="preserve">Podsvětlení klávesnice: </t>
  </si>
  <si>
    <t xml:space="preserve">Jazyk klávesnice: </t>
  </si>
  <si>
    <t>CZ</t>
  </si>
  <si>
    <t xml:space="preserve">Web kamera: </t>
  </si>
  <si>
    <t xml:space="preserve">Polohovací zařízení: </t>
  </si>
  <si>
    <t>Touchpad</t>
  </si>
  <si>
    <t>Kapacita baterie:</t>
  </si>
  <si>
    <t>min: 41 Wh</t>
  </si>
  <si>
    <t>Hmotnost:</t>
  </si>
  <si>
    <t>max. 2,1 kg</t>
  </si>
  <si>
    <t>Příslušenství:</t>
  </si>
  <si>
    <t>myš bezdrátová, USB konektor, 3 tlačítka, 1 scrollovací kolečko, 1200dpi rozlišení, podpora OS windows 7 a novější</t>
  </si>
  <si>
    <t>Záruka:</t>
  </si>
  <si>
    <t>min. 2 roky</t>
  </si>
  <si>
    <t>REK ZAMO</t>
  </si>
  <si>
    <t>2 x USB 3.1, Type-A, 1x USB3,1 Type-C, Combo Audio Jack,  HDMI konektor,  čtečka paměť. karet</t>
  </si>
  <si>
    <t>64bit operační systém, aktuální verze nabízená výrobcem. Kompatibilní se stávajícím počítačovým prostředím univerzity. OS podporovaný výrobcem (formou aktualizací) min. do roku 2025. Licence nesmí být formou upgrade ze starší verze OS</t>
  </si>
  <si>
    <t xml:space="preserve">Operační systém : </t>
  </si>
  <si>
    <t>Předpokládaná cena celkem bez DPH</t>
  </si>
  <si>
    <t>monitor grafický malý - 4K</t>
  </si>
  <si>
    <t>2A</t>
  </si>
  <si>
    <t>Celkem</t>
  </si>
  <si>
    <t>Uchazeč doplní do zelených políček konkrétní zboží a komponenty, které nabízí.</t>
  </si>
  <si>
    <t>monitor grafický malý 4K</t>
  </si>
  <si>
    <t>monitor pro tvorbu a kontrolu grafických, fotografických, webových i video výstupů pro online i offline použití s dostatečným rozlišením i dostatečným rozsahem barevného gamutu dle standardizace sRGB i AdobeRGB</t>
  </si>
  <si>
    <t>displej:</t>
  </si>
  <si>
    <t>uhlopříčka  21"-27"</t>
  </si>
  <si>
    <t>Rozlišení:</t>
  </si>
  <si>
    <t>min. 3800x2100 IPS</t>
  </si>
  <si>
    <t>konektivita</t>
  </si>
  <si>
    <t>USB-C (alespoň 1 k napájení nabíjecí) (thunderbolt nebo 3.1)</t>
  </si>
  <si>
    <t>další</t>
  </si>
  <si>
    <t>možnost nastavení výšky i naklopení</t>
  </si>
  <si>
    <t>Záruční doba:</t>
  </si>
  <si>
    <t>monitor grafický velký</t>
  </si>
  <si>
    <t>uhlopříčka  25"-32"</t>
  </si>
  <si>
    <t>min. 3840x2160 IPS (více=lépe)</t>
  </si>
  <si>
    <t>USB-C (alespoň 1 k napájení nabíjecí) (thunderbolt, případně 3.1)</t>
  </si>
  <si>
    <t xml:space="preserve">REK OMAP </t>
  </si>
  <si>
    <t>Maximálně však 55 000,- Kč bez DPH!</t>
  </si>
  <si>
    <t>1B</t>
  </si>
  <si>
    <t>bn</t>
  </si>
  <si>
    <t xml:space="preserve">monitor grafický velký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</si>
</sst>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b/>
      <sz val="11"/>
      <name val="Arial"/>
      <family val="2"/>
    </font>
    <font>
      <b/>
      <sz val="10"/>
      <name val="Arial"/>
      <family val="2"/>
    </font>
    <font>
      <b/>
      <sz val="11"/>
      <color indexed="8"/>
      <name val="Calibri"/>
      <family val="2"/>
    </font>
    <font>
      <b/>
      <sz val="11"/>
      <color rgb="FFFF0000"/>
      <name val="Calibri"/>
      <family val="2"/>
      <scheme val="minor"/>
    </font>
  </fonts>
  <fills count="8">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99FF99"/>
        <bgColor indexed="64"/>
      </patternFill>
    </fill>
    <fill>
      <patternFill patternType="solid">
        <fgColor rgb="FFCCFFCC"/>
        <bgColor indexed="64"/>
      </patternFill>
    </fill>
    <fill>
      <patternFill patternType="solid">
        <fgColor indexed="11"/>
        <bgColor indexed="64"/>
      </patternFill>
    </fill>
  </fills>
  <borders count="24">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
      <left style="medium"/>
      <right style="medium"/>
      <top style="medium"/>
      <bottom/>
    </border>
    <border>
      <left style="medium"/>
      <right style="medium"/>
      <top/>
      <bottom style="mediu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right style="medium"/>
      <top style="medium"/>
      <bottom style="medium">
        <color indexed="8"/>
      </bottom>
    </border>
    <border>
      <left style="medium"/>
      <right style="medium"/>
      <top style="medium"/>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8">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2"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49" fontId="3" fillId="2" borderId="7" xfId="0" applyNumberFormat="1" applyFont="1" applyFill="1" applyBorder="1" applyAlignment="1">
      <alignment vertical="top" wrapText="1"/>
    </xf>
    <xf numFmtId="16" fontId="3" fillId="2" borderId="7" xfId="0" applyNumberFormat="1"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2" fillId="4" borderId="8" xfId="0" applyFont="1" applyFill="1" applyBorder="1" applyAlignment="1">
      <alignment horizontal="center" vertical="top" wrapText="1"/>
    </xf>
    <xf numFmtId="0" fontId="3" fillId="2" borderId="10" xfId="0" applyFont="1" applyFill="1" applyBorder="1" applyAlignment="1">
      <alignment vertical="top" wrapText="1"/>
    </xf>
    <xf numFmtId="0" fontId="3" fillId="2" borderId="4" xfId="0" applyFont="1" applyFill="1" applyBorder="1" applyAlignment="1">
      <alignment vertical="top" wrapText="1"/>
    </xf>
    <xf numFmtId="0" fontId="2" fillId="0" borderId="0" xfId="0" applyFont="1" applyFill="1" applyBorder="1" applyAlignment="1">
      <alignment horizontal="center"/>
    </xf>
    <xf numFmtId="4" fontId="2" fillId="0" borderId="0" xfId="0" applyNumberFormat="1" applyFont="1" applyBorder="1" applyAlignment="1">
      <alignment/>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0" borderId="0" xfId="0" applyFont="1" applyAlignment="1">
      <alignment horizont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0" xfId="0" applyFont="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3" fontId="3" fillId="5" borderId="11" xfId="0" applyNumberFormat="1" applyFont="1" applyFill="1" applyBorder="1" applyAlignment="1">
      <alignment horizontal="left" vertical="top" wrapText="1"/>
    </xf>
    <xf numFmtId="3" fontId="3" fillId="5" borderId="12" xfId="0" applyNumberFormat="1"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9" xfId="0" applyFont="1" applyFill="1" applyBorder="1" applyAlignment="1">
      <alignment horizontal="left"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2" fillId="4" borderId="8" xfId="0" applyFont="1" applyFill="1" applyBorder="1" applyAlignment="1">
      <alignment horizontal="center" vertical="top" wrapText="1"/>
    </xf>
    <xf numFmtId="0" fontId="6"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4" fontId="0" fillId="0" borderId="0" xfId="0" applyNumberFormat="1"/>
    <xf numFmtId="0" fontId="2" fillId="7" borderId="8" xfId="0" applyFont="1" applyFill="1" applyBorder="1" applyAlignment="1">
      <alignment horizontal="center"/>
    </xf>
    <xf numFmtId="0" fontId="2" fillId="7" borderId="10" xfId="0" applyFont="1" applyFill="1" applyBorder="1" applyAlignment="1">
      <alignment horizontal="center"/>
    </xf>
    <xf numFmtId="0" fontId="2" fillId="7" borderId="9"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2" fillId="2" borderId="20" xfId="0" applyFont="1" applyFill="1" applyBorder="1" applyAlignment="1">
      <alignment vertical="top" wrapText="1"/>
    </xf>
    <xf numFmtId="0" fontId="2" fillId="2" borderId="11" xfId="0" applyFont="1" applyFill="1" applyBorder="1" applyAlignment="1">
      <alignment vertical="top" wrapText="1"/>
    </xf>
    <xf numFmtId="0" fontId="2" fillId="2" borderId="21" xfId="0" applyFont="1" applyFill="1" applyBorder="1" applyAlignment="1">
      <alignment vertical="top" wrapText="1"/>
    </xf>
    <xf numFmtId="0" fontId="3" fillId="2" borderId="21" xfId="0" applyFont="1" applyFill="1" applyBorder="1" applyAlignment="1">
      <alignment horizontal="left" vertical="top" wrapText="1"/>
    </xf>
    <xf numFmtId="0" fontId="3" fillId="2" borderId="18"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1" xfId="0" applyFont="1" applyFill="1" applyBorder="1" applyAlignment="1">
      <alignment vertical="top" wrapText="1"/>
    </xf>
    <xf numFmtId="0" fontId="3" fillId="2" borderId="19" xfId="0" applyFont="1" applyFill="1" applyBorder="1" applyAlignment="1">
      <alignment vertical="top" wrapText="1"/>
    </xf>
    <xf numFmtId="4" fontId="2" fillId="0" borderId="0" xfId="0" applyNumberFormat="1" applyFont="1" applyBorder="1" applyAlignment="1">
      <alignment horizontal="right"/>
    </xf>
    <xf numFmtId="0" fontId="0" fillId="0" borderId="0" xfId="0" applyAlignment="1">
      <alignment wrapText="1"/>
    </xf>
    <xf numFmtId="0" fontId="9"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8"/>
  <sheetViews>
    <sheetView tabSelected="1" workbookViewId="0" topLeftCell="A28">
      <selection activeCell="D33" sqref="D33"/>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16.28125" style="76" customWidth="1"/>
  </cols>
  <sheetData>
    <row r="1" ht="15"/>
    <row r="2" ht="15"/>
    <row r="3" ht="15"/>
    <row r="4" ht="15"/>
    <row r="6" spans="1:5" ht="15">
      <c r="A6" s="34" t="s">
        <v>0</v>
      </c>
      <c r="B6" s="34"/>
      <c r="C6" s="34"/>
      <c r="D6" s="34"/>
      <c r="E6" s="34"/>
    </row>
    <row r="7" spans="1:5" ht="15">
      <c r="A7" s="1"/>
      <c r="B7" s="1"/>
      <c r="C7" s="1"/>
      <c r="D7" s="1"/>
      <c r="E7" s="1"/>
    </row>
    <row r="8" spans="1:5" ht="39">
      <c r="A8" s="2" t="s">
        <v>1</v>
      </c>
      <c r="B8" s="2" t="s">
        <v>2</v>
      </c>
      <c r="C8" s="2" t="s">
        <v>3</v>
      </c>
      <c r="D8" s="2" t="s">
        <v>4</v>
      </c>
      <c r="E8" s="3" t="s">
        <v>59</v>
      </c>
    </row>
    <row r="9" spans="1:5" ht="15">
      <c r="A9" s="35" t="s">
        <v>79</v>
      </c>
      <c r="B9" s="36"/>
      <c r="C9" s="36"/>
      <c r="D9" s="36"/>
      <c r="E9" s="37"/>
    </row>
    <row r="10" spans="1:5" ht="15">
      <c r="A10" s="57" t="s">
        <v>6</v>
      </c>
      <c r="B10" s="2" t="s">
        <v>60</v>
      </c>
      <c r="C10" s="2">
        <v>1</v>
      </c>
      <c r="D10" s="58">
        <v>18000</v>
      </c>
      <c r="E10" s="58">
        <f>C10*D10</f>
        <v>18000</v>
      </c>
    </row>
    <row r="11" spans="1:5" ht="15">
      <c r="A11" s="57" t="s">
        <v>81</v>
      </c>
      <c r="B11" s="2" t="s">
        <v>83</v>
      </c>
      <c r="C11" s="2">
        <v>1</v>
      </c>
      <c r="D11" s="58">
        <v>33000</v>
      </c>
      <c r="E11" s="58">
        <v>33000</v>
      </c>
    </row>
    <row r="12" spans="4:6" ht="29.25" customHeight="1">
      <c r="D12" t="s">
        <v>62</v>
      </c>
      <c r="E12" s="59">
        <f>SUM(E10:E11)</f>
        <v>51000</v>
      </c>
      <c r="F12" s="77" t="s">
        <v>80</v>
      </c>
    </row>
    <row r="13" spans="1:5" ht="15">
      <c r="A13" s="31"/>
      <c r="B13" s="31"/>
      <c r="C13" s="31"/>
      <c r="D13" s="31"/>
      <c r="E13" s="31"/>
    </row>
    <row r="14" spans="1:5" ht="26.25">
      <c r="A14" s="2" t="s">
        <v>1</v>
      </c>
      <c r="B14" s="2" t="s">
        <v>2</v>
      </c>
      <c r="C14" s="2" t="s">
        <v>3</v>
      </c>
      <c r="D14" s="2" t="s">
        <v>4</v>
      </c>
      <c r="E14" s="3" t="s">
        <v>5</v>
      </c>
    </row>
    <row r="15" spans="1:5" ht="15">
      <c r="A15" s="35" t="s">
        <v>55</v>
      </c>
      <c r="B15" s="36"/>
      <c r="C15" s="36"/>
      <c r="D15" s="36"/>
      <c r="E15" s="37"/>
    </row>
    <row r="16" spans="1:5" ht="15">
      <c r="A16" s="4" t="s">
        <v>61</v>
      </c>
      <c r="B16" s="4" t="s">
        <v>7</v>
      </c>
      <c r="C16" s="4">
        <v>6</v>
      </c>
      <c r="D16" s="5">
        <v>13884.3333333333</v>
      </c>
      <c r="E16" s="5">
        <f>C16*D16</f>
        <v>83305.9999999998</v>
      </c>
    </row>
    <row r="17" spans="1:5" ht="15">
      <c r="A17" s="26"/>
      <c r="B17" s="26"/>
      <c r="C17" s="26"/>
      <c r="D17" s="27"/>
      <c r="E17" s="27"/>
    </row>
    <row r="18" spans="1:5" ht="15">
      <c r="A18" s="26"/>
      <c r="B18" s="26"/>
      <c r="C18" s="26"/>
      <c r="D18" s="75" t="s">
        <v>62</v>
      </c>
      <c r="E18" s="27">
        <f>E12+E16</f>
        <v>134305.9999999998</v>
      </c>
    </row>
    <row r="19" ht="15.75" thickBot="1"/>
    <row r="20" spans="1:5" ht="15.75" thickBot="1">
      <c r="A20" s="60" t="s">
        <v>63</v>
      </c>
      <c r="B20" s="61"/>
      <c r="C20" s="61"/>
      <c r="D20" s="61"/>
      <c r="E20" s="62"/>
    </row>
    <row r="21" spans="1:5" ht="15.75" thickBot="1">
      <c r="A21" s="63" t="s">
        <v>79</v>
      </c>
      <c r="B21" s="64"/>
      <c r="C21" s="64"/>
      <c r="D21" s="64"/>
      <c r="E21" s="65"/>
    </row>
    <row r="22" spans="1:5" ht="26.25" thickBot="1">
      <c r="A22" s="66" t="s">
        <v>6</v>
      </c>
      <c r="B22" s="67" t="s">
        <v>8</v>
      </c>
      <c r="C22" s="68"/>
      <c r="D22" s="7" t="s">
        <v>9</v>
      </c>
      <c r="E22" s="7"/>
    </row>
    <row r="23" spans="1:5" ht="26.25" thickBot="1">
      <c r="A23" s="8" t="s">
        <v>64</v>
      </c>
      <c r="B23" s="32" t="s">
        <v>65</v>
      </c>
      <c r="C23" s="33"/>
      <c r="D23" s="9" t="s">
        <v>11</v>
      </c>
      <c r="E23" s="10"/>
    </row>
    <row r="24" spans="1:5" ht="15.75" thickBot="1">
      <c r="A24" s="11" t="s">
        <v>12</v>
      </c>
      <c r="B24" s="43">
        <v>1</v>
      </c>
      <c r="C24" s="69"/>
      <c r="D24" s="9" t="s">
        <v>13</v>
      </c>
      <c r="E24" s="10"/>
    </row>
    <row r="25" spans="1:5" ht="26.25" thickBot="1">
      <c r="A25" s="12" t="s">
        <v>14</v>
      </c>
      <c r="B25" s="45"/>
      <c r="C25" s="46"/>
      <c r="D25" s="9" t="s">
        <v>15</v>
      </c>
      <c r="E25" s="10"/>
    </row>
    <row r="26" spans="1:5" ht="15.75" thickBot="1">
      <c r="A26" s="70" t="s">
        <v>16</v>
      </c>
      <c r="B26" s="71" t="s">
        <v>66</v>
      </c>
      <c r="C26" s="72" t="s">
        <v>67</v>
      </c>
      <c r="D26" s="52"/>
      <c r="E26" s="53"/>
    </row>
    <row r="27" spans="1:5" ht="15.75" thickBot="1">
      <c r="A27" s="22"/>
      <c r="B27" s="13" t="s">
        <v>68</v>
      </c>
      <c r="C27" s="22" t="s">
        <v>69</v>
      </c>
      <c r="D27" s="28"/>
      <c r="E27" s="29"/>
    </row>
    <row r="28" spans="1:5" ht="26.25" thickBot="1">
      <c r="A28" s="22"/>
      <c r="B28" s="13" t="s">
        <v>70</v>
      </c>
      <c r="C28" s="25" t="s">
        <v>71</v>
      </c>
      <c r="D28" s="28"/>
      <c r="E28" s="29"/>
    </row>
    <row r="29" spans="1:5" ht="26.25" thickBot="1">
      <c r="A29" s="22"/>
      <c r="B29" s="73" t="s">
        <v>72</v>
      </c>
      <c r="C29" s="25" t="s">
        <v>73</v>
      </c>
      <c r="D29" s="52"/>
      <c r="E29" s="53"/>
    </row>
    <row r="30" spans="1:5" ht="15.75" thickBot="1">
      <c r="A30" s="74"/>
      <c r="B30" s="71" t="s">
        <v>74</v>
      </c>
      <c r="C30" s="72" t="s">
        <v>54</v>
      </c>
      <c r="D30" s="52"/>
      <c r="E30" s="53"/>
    </row>
    <row r="31" ht="15.75" thickBot="1"/>
    <row r="32" spans="1:5" ht="26.25" thickBot="1">
      <c r="A32" s="66" t="s">
        <v>81</v>
      </c>
      <c r="B32" s="67" t="s">
        <v>8</v>
      </c>
      <c r="C32" s="68"/>
      <c r="D32" s="7" t="s">
        <v>9</v>
      </c>
      <c r="E32" s="7"/>
    </row>
    <row r="33" spans="1:5" ht="26.25" thickBot="1">
      <c r="A33" s="8" t="s">
        <v>75</v>
      </c>
      <c r="B33" s="32" t="s">
        <v>82</v>
      </c>
      <c r="C33" s="33"/>
      <c r="D33" s="9" t="s">
        <v>11</v>
      </c>
      <c r="E33" s="10"/>
    </row>
    <row r="34" spans="1:5" ht="15.75" thickBot="1">
      <c r="A34" s="11" t="s">
        <v>12</v>
      </c>
      <c r="B34" s="43">
        <v>1</v>
      </c>
      <c r="C34" s="69"/>
      <c r="D34" s="9" t="s">
        <v>13</v>
      </c>
      <c r="E34" s="10"/>
    </row>
    <row r="35" spans="1:5" ht="26.25" thickBot="1">
      <c r="A35" s="12" t="s">
        <v>14</v>
      </c>
      <c r="B35" s="45"/>
      <c r="C35" s="46"/>
      <c r="D35" s="9" t="s">
        <v>15</v>
      </c>
      <c r="E35" s="10"/>
    </row>
    <row r="36" spans="1:5" ht="15.75" thickBot="1">
      <c r="A36" s="70" t="s">
        <v>16</v>
      </c>
      <c r="B36" s="71" t="s">
        <v>66</v>
      </c>
      <c r="C36" s="72" t="s">
        <v>76</v>
      </c>
      <c r="D36" s="52"/>
      <c r="E36" s="53"/>
    </row>
    <row r="37" spans="1:5" ht="15.75" thickBot="1">
      <c r="A37" s="22"/>
      <c r="B37" s="13" t="s">
        <v>68</v>
      </c>
      <c r="C37" s="22" t="s">
        <v>77</v>
      </c>
      <c r="D37" s="28"/>
      <c r="E37" s="29"/>
    </row>
    <row r="38" spans="1:5" ht="39" thickBot="1">
      <c r="A38" s="22"/>
      <c r="B38" s="13" t="s">
        <v>70</v>
      </c>
      <c r="C38" s="25" t="s">
        <v>78</v>
      </c>
      <c r="D38" s="28"/>
      <c r="E38" s="29"/>
    </row>
    <row r="39" spans="1:5" ht="26.25" thickBot="1">
      <c r="A39" s="22"/>
      <c r="B39" s="73" t="s">
        <v>72</v>
      </c>
      <c r="C39" s="25" t="s">
        <v>73</v>
      </c>
      <c r="D39" s="52"/>
      <c r="E39" s="53"/>
    </row>
    <row r="40" spans="1:5" ht="15.75" thickBot="1">
      <c r="A40" s="74"/>
      <c r="B40" s="71" t="s">
        <v>74</v>
      </c>
      <c r="C40" s="72" t="s">
        <v>54</v>
      </c>
      <c r="D40" s="52"/>
      <c r="E40" s="53"/>
    </row>
    <row r="41" ht="15.75" thickBot="1"/>
    <row r="42" spans="1:5" ht="15.75" thickBot="1">
      <c r="A42" s="38" t="s">
        <v>55</v>
      </c>
      <c r="B42" s="39"/>
      <c r="C42" s="39"/>
      <c r="D42" s="39"/>
      <c r="E42" s="40"/>
    </row>
    <row r="43" spans="1:5" ht="26.25" thickBot="1">
      <c r="A43" s="6" t="s">
        <v>61</v>
      </c>
      <c r="B43" s="41" t="s">
        <v>8</v>
      </c>
      <c r="C43" s="42"/>
      <c r="D43" s="7" t="s">
        <v>9</v>
      </c>
      <c r="E43" s="7"/>
    </row>
    <row r="44" spans="1:5" ht="26.25" thickBot="1">
      <c r="A44" s="8" t="s">
        <v>10</v>
      </c>
      <c r="B44" s="32"/>
      <c r="C44" s="33"/>
      <c r="D44" s="9" t="s">
        <v>11</v>
      </c>
      <c r="E44" s="10"/>
    </row>
    <row r="45" spans="1:5" ht="15.75" thickBot="1">
      <c r="A45" s="11" t="s">
        <v>12</v>
      </c>
      <c r="B45" s="43">
        <v>6</v>
      </c>
      <c r="C45" s="44"/>
      <c r="D45" s="9" t="s">
        <v>13</v>
      </c>
      <c r="E45" s="10"/>
    </row>
    <row r="46" spans="1:5" ht="26.25" thickBot="1">
      <c r="A46" s="12" t="s">
        <v>14</v>
      </c>
      <c r="B46" s="45"/>
      <c r="C46" s="46"/>
      <c r="D46" s="9" t="s">
        <v>15</v>
      </c>
      <c r="E46" s="10"/>
    </row>
    <row r="47" spans="1:5" ht="15.75" thickBot="1">
      <c r="A47" s="47" t="s">
        <v>16</v>
      </c>
      <c r="B47" s="13" t="s">
        <v>17</v>
      </c>
      <c r="C47" s="14" t="s">
        <v>18</v>
      </c>
      <c r="D47" s="50"/>
      <c r="E47" s="51"/>
    </row>
    <row r="48" spans="1:5" ht="15.75" thickBot="1">
      <c r="A48" s="48"/>
      <c r="B48" s="13" t="s">
        <v>19</v>
      </c>
      <c r="C48" s="14" t="s">
        <v>20</v>
      </c>
      <c r="D48" s="15"/>
      <c r="E48" s="16"/>
    </row>
    <row r="49" spans="1:5" ht="15.75" thickBot="1">
      <c r="A49" s="48"/>
      <c r="B49" s="13" t="s">
        <v>21</v>
      </c>
      <c r="C49" s="14" t="s">
        <v>22</v>
      </c>
      <c r="D49" s="15"/>
      <c r="E49" s="16"/>
    </row>
    <row r="50" spans="1:5" ht="64.5" thickBot="1">
      <c r="A50" s="48"/>
      <c r="B50" s="13" t="s">
        <v>23</v>
      </c>
      <c r="C50" s="14" t="s">
        <v>24</v>
      </c>
      <c r="D50" s="52"/>
      <c r="E50" s="53"/>
    </row>
    <row r="51" spans="1:5" ht="15.75" thickBot="1">
      <c r="A51" s="48"/>
      <c r="B51" s="13" t="s">
        <v>25</v>
      </c>
      <c r="C51" s="14" t="s">
        <v>26</v>
      </c>
      <c r="D51" s="52"/>
      <c r="E51" s="53"/>
    </row>
    <row r="52" spans="1:5" ht="26.25" thickBot="1">
      <c r="A52" s="48"/>
      <c r="B52" s="13" t="s">
        <v>27</v>
      </c>
      <c r="C52" s="14" t="s">
        <v>28</v>
      </c>
      <c r="D52" s="52"/>
      <c r="E52" s="53"/>
    </row>
    <row r="53" spans="1:5" ht="15.75" thickBot="1">
      <c r="A53" s="48"/>
      <c r="B53" s="13" t="s">
        <v>29</v>
      </c>
      <c r="C53" s="14" t="s">
        <v>30</v>
      </c>
      <c r="D53" s="17"/>
      <c r="E53" s="18"/>
    </row>
    <row r="54" spans="1:5" ht="15.75" thickBot="1">
      <c r="A54" s="48"/>
      <c r="B54" s="13" t="s">
        <v>31</v>
      </c>
      <c r="C54" s="14" t="s">
        <v>32</v>
      </c>
      <c r="D54" s="17"/>
      <c r="E54" s="18"/>
    </row>
    <row r="55" spans="1:5" ht="15.75" thickBot="1">
      <c r="A55" s="48"/>
      <c r="B55" s="13" t="s">
        <v>33</v>
      </c>
      <c r="C55" s="14" t="s">
        <v>34</v>
      </c>
      <c r="D55" s="52"/>
      <c r="E55" s="53"/>
    </row>
    <row r="56" spans="1:5" ht="15.75" thickBot="1">
      <c r="A56" s="48"/>
      <c r="B56" s="13" t="s">
        <v>35</v>
      </c>
      <c r="C56" s="19" t="s">
        <v>36</v>
      </c>
      <c r="D56" s="17"/>
      <c r="E56" s="18"/>
    </row>
    <row r="57" spans="1:5" ht="51.75" thickBot="1">
      <c r="A57" s="48"/>
      <c r="B57" s="13" t="s">
        <v>37</v>
      </c>
      <c r="C57" s="20" t="s">
        <v>56</v>
      </c>
      <c r="D57" s="17"/>
      <c r="E57" s="18"/>
    </row>
    <row r="58" spans="1:5" ht="15.75" thickBot="1">
      <c r="A58" s="48"/>
      <c r="B58" s="13" t="s">
        <v>38</v>
      </c>
      <c r="C58" s="20" t="s">
        <v>39</v>
      </c>
      <c r="D58" s="17"/>
      <c r="E58" s="18"/>
    </row>
    <row r="59" spans="1:5" ht="15.75" thickBot="1">
      <c r="A59" s="48"/>
      <c r="B59" s="13" t="s">
        <v>40</v>
      </c>
      <c r="C59" s="20" t="s">
        <v>39</v>
      </c>
      <c r="D59" s="17"/>
      <c r="E59" s="18"/>
    </row>
    <row r="60" spans="1:5" ht="15.75" thickBot="1">
      <c r="A60" s="48"/>
      <c r="B60" s="13" t="s">
        <v>41</v>
      </c>
      <c r="C60" s="20" t="s">
        <v>39</v>
      </c>
      <c r="D60" s="17"/>
      <c r="E60" s="18"/>
    </row>
    <row r="61" spans="1:5" ht="15.75" thickBot="1">
      <c r="A61" s="48"/>
      <c r="B61" s="13" t="s">
        <v>42</v>
      </c>
      <c r="C61" s="20" t="s">
        <v>43</v>
      </c>
      <c r="D61" s="17"/>
      <c r="E61" s="18"/>
    </row>
    <row r="62" spans="1:5" ht="15.75" thickBot="1">
      <c r="A62" s="48"/>
      <c r="B62" s="13" t="s">
        <v>44</v>
      </c>
      <c r="C62" s="20" t="s">
        <v>39</v>
      </c>
      <c r="D62" s="17"/>
      <c r="E62" s="18"/>
    </row>
    <row r="63" spans="1:5" ht="15.75" thickBot="1">
      <c r="A63" s="48"/>
      <c r="B63" s="13" t="s">
        <v>45</v>
      </c>
      <c r="C63" s="20" t="s">
        <v>46</v>
      </c>
      <c r="D63" s="17"/>
      <c r="E63" s="18"/>
    </row>
    <row r="64" spans="1:5" ht="15.75" thickBot="1">
      <c r="A64" s="48"/>
      <c r="B64" s="13" t="s">
        <v>47</v>
      </c>
      <c r="C64" s="20" t="s">
        <v>48</v>
      </c>
      <c r="D64" s="17"/>
      <c r="E64" s="18"/>
    </row>
    <row r="65" spans="1:5" ht="15.75" thickBot="1">
      <c r="A65" s="48"/>
      <c r="B65" s="13" t="s">
        <v>49</v>
      </c>
      <c r="C65" s="14" t="s">
        <v>50</v>
      </c>
      <c r="D65" s="54"/>
      <c r="E65" s="53"/>
    </row>
    <row r="66" spans="1:5" ht="115.5" thickBot="1">
      <c r="A66" s="48"/>
      <c r="B66" s="21" t="s">
        <v>58</v>
      </c>
      <c r="C66" s="22" t="s">
        <v>57</v>
      </c>
      <c r="D66" s="30"/>
      <c r="E66" s="29"/>
    </row>
    <row r="67" spans="1:5" ht="51.75" thickBot="1">
      <c r="A67" s="48"/>
      <c r="B67" s="25" t="s">
        <v>51</v>
      </c>
      <c r="C67" s="25" t="s">
        <v>52</v>
      </c>
      <c r="D67" s="23"/>
      <c r="E67" s="18"/>
    </row>
    <row r="68" spans="1:5" ht="15.75" thickBot="1">
      <c r="A68" s="49"/>
      <c r="B68" s="24" t="s">
        <v>53</v>
      </c>
      <c r="C68" s="25" t="s">
        <v>54</v>
      </c>
      <c r="D68" s="55"/>
      <c r="E68" s="56"/>
    </row>
  </sheetData>
  <mergeCells count="32">
    <mergeCell ref="D39:E39"/>
    <mergeCell ref="D40:E40"/>
    <mergeCell ref="B32:C32"/>
    <mergeCell ref="B33:C33"/>
    <mergeCell ref="B34:C34"/>
    <mergeCell ref="B35:C35"/>
    <mergeCell ref="D36:E36"/>
    <mergeCell ref="B45:C45"/>
    <mergeCell ref="B46:C46"/>
    <mergeCell ref="A47:A68"/>
    <mergeCell ref="D47:E47"/>
    <mergeCell ref="D50:E50"/>
    <mergeCell ref="D51:E51"/>
    <mergeCell ref="D52:E52"/>
    <mergeCell ref="D55:E55"/>
    <mergeCell ref="D65:E65"/>
    <mergeCell ref="D68:E68"/>
    <mergeCell ref="B44:C44"/>
    <mergeCell ref="A6:E6"/>
    <mergeCell ref="A15:E15"/>
    <mergeCell ref="A42:E42"/>
    <mergeCell ref="B43:C43"/>
    <mergeCell ref="A9:E9"/>
    <mergeCell ref="A20:E20"/>
    <mergeCell ref="A21:E21"/>
    <mergeCell ref="B22:C22"/>
    <mergeCell ref="B23:C23"/>
    <mergeCell ref="B24:C24"/>
    <mergeCell ref="B25:C25"/>
    <mergeCell ref="D26:E26"/>
    <mergeCell ref="D29:E29"/>
    <mergeCell ref="D30:E30"/>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2018-04-17T13:51:03Z</dcterms:created>
  <dcterms:modified xsi:type="dcterms:W3CDTF">2018-04-27T08:32:51Z</dcterms:modified>
  <cp:category/>
  <cp:version/>
  <cp:contentType/>
  <cp:contentStatus/>
</cp:coreProperties>
</file>