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177. DNS 2016 0103 REK Palíková opt. přepínače\"/>
    </mc:Choice>
  </mc:AlternateContent>
  <bookViews>
    <workbookView xWindow="0" yWindow="0" windowWidth="14790" windowHeight="10140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D13" i="1" l="1"/>
  <c r="J12" i="1"/>
  <c r="I12" i="1"/>
  <c r="H13" i="1"/>
</calcChain>
</file>

<file path=xl/sharedStrings.xml><?xml version="1.0" encoding="utf-8"?>
<sst xmlns="http://schemas.openxmlformats.org/spreadsheetml/2006/main" count="22" uniqueCount="20">
  <si>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</si>
  <si>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</si>
  <si>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</si>
  <si>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</si>
  <si>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</si>
  <si>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</si>
  <si>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</si>
  <si>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</si>
  <si>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</si>
  <si>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</si>
  <si>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</si>
  <si>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</si>
  <si>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</si>
  <si>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</si>
  <si>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</si>
  <si>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Soubor 2 optických přepínačů s FC tranceivery</t>
  </si>
  <si>
    <r>
      <rPr>
        <b/>
        <sz val="11"/>
        <color rgb="FF000000"/>
        <rFont val="Calibri"/>
      </rPr>
      <t>Minimální požadavky každého optického přepínače:</t>
    </r>
    <r>
      <rPr>
        <sz val="10"/>
        <color rgb="FF000000"/>
        <rFont val="Arial"/>
      </rPr>
      <t xml:space="preserve">
kompatibilní s Fibre Channel (FC) protocolem, podpora zoningu
minimálně 16 aktivních odemčených portů
rychlost portů minimálně 8 Gbit
osazen 15 x SFP min. 8 Gbit MultiMode FC transceiver
osazen 1 x SFP min. 8 Gbit SingleMode FC transceiver pro vzájemné propojení přepínačů, lokality jsou vzdálené zhruba 700m
napájení 230 V AC, montáž do RACKu
Součástí dodávky je instalace obou přepínačů, jejich zprovoznění a propojení. Konfigurace přepínačů - zónování pro dva servery a diskové pole. Proškolení obsluhy pro běžný provoz zdarma.
K SAN ifrastruktuře budou připojena pole IBM DS4700, NetApp E2724 a současné servery (nejsou předmětem dodávky):
Dell R710, FC HBA QLogic Corp. ISP2432-based 4 Gb Fibre Channel
Fujitsu Primergy RX300S7, FC HBA 8 Gb Emulex LPe1250 MMF
Záruka na soubor optických přepínačů</t>
    </r>
    <r>
      <rPr>
        <b/>
        <sz val="11"/>
        <color rgb="FF000000"/>
        <rFont val="Calibri"/>
      </rPr>
      <t xml:space="preserve"> 5 let</t>
    </r>
    <r>
      <rPr>
        <sz val="10"/>
        <color rgb="FF000000"/>
        <rFont val="Arial"/>
      </rPr>
      <t xml:space="preserve"> v místě dodání.</t>
    </r>
  </si>
  <si>
    <t>Celková cena zadavatele:</t>
  </si>
  <si>
    <t>Celková cena uchazeče:</t>
  </si>
  <si>
    <t xml:space="preserve">Příloha č. 1 - podrobná 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</si>
</sst>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762000</xdr:colOff>
      <xdr:row>4</xdr:row>
      <xdr:rowOff>152400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5175" y="161925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topLeftCell="G1" workbookViewId="0">
      <selection activeCell="E5" sqref="E5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4" t="s">
        <v>19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s="9" customFormat="1" x14ac:dyDescent="0.2"/>
    <row r="9" spans="1:10" x14ac:dyDescent="0.2">
      <c r="A9" s="10" t="s">
        <v>0</v>
      </c>
      <c r="B9" s="11"/>
      <c r="C9" s="11"/>
      <c r="D9" s="11"/>
      <c r="E9" s="2" t="s">
        <v>1</v>
      </c>
      <c r="F9" s="1" t="s">
        <v>2</v>
      </c>
      <c r="G9" s="12" t="s">
        <v>3</v>
      </c>
      <c r="H9" s="11"/>
    </row>
    <row r="10" spans="1:10" x14ac:dyDescent="0.2">
      <c r="A10" s="13" t="s">
        <v>4</v>
      </c>
      <c r="B10" s="11"/>
      <c r="C10" s="11"/>
      <c r="D10" s="11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259.5" x14ac:dyDescent="0.2">
      <c r="A12" s="3">
        <v>1763</v>
      </c>
      <c r="B12" s="3">
        <v>21388</v>
      </c>
      <c r="C12" s="5">
        <v>245000</v>
      </c>
      <c r="D12" s="3" t="s">
        <v>15</v>
      </c>
      <c r="E12" s="3" t="s">
        <v>16</v>
      </c>
      <c r="F12" s="2" t="s">
        <v>3</v>
      </c>
      <c r="G12" s="6">
        <v>1</v>
      </c>
      <c r="H12" s="7" t="s">
        <v>3</v>
      </c>
      <c r="I12" s="8" t="e">
        <f xml:space="preserve"> G12*H12</f>
        <v>#VALUE!</v>
      </c>
      <c r="J12" s="8" t="str">
        <f>IF(H12&gt;C12,"Vyšší"," --- ")</f>
        <v>Vyšší</v>
      </c>
    </row>
    <row r="13" spans="1:10" x14ac:dyDescent="0.2">
      <c r="A13" s="13" t="s">
        <v>17</v>
      </c>
      <c r="B13" s="11"/>
      <c r="C13" s="11"/>
      <c r="D13" s="8">
        <f>SUMPRODUCT(C12:C12,G12:G12)</f>
        <v>245000</v>
      </c>
      <c r="F13" s="3" t="s">
        <v>18</v>
      </c>
      <c r="H13" s="8" t="e">
        <f>SUM(I12:I12)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13:C13"/>
    <mergeCell ref="A7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2016-11-07T14:29:35Z</dcterms:created>
  <dcterms:modified xsi:type="dcterms:W3CDTF">2016-11-10T14:23:13Z</dcterms:modified>
  <cp:category/>
</cp:coreProperties>
</file>