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85" windowHeight="12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<sst xmlns="http://schemas.openxmlformats.org/spreadsheetml/2006/main" count="179" uniqueCount="109">
  <si>
    <t>název díla</t>
  </si>
  <si>
    <t>náklad</t>
  </si>
  <si>
    <t>papír</t>
  </si>
  <si>
    <t>barevnost, úprava</t>
  </si>
  <si>
    <t>varianta</t>
  </si>
  <si>
    <t>Celkem</t>
  </si>
  <si>
    <t xml:space="preserve">Příloha č. 1 - podrobná specifikace </t>
  </si>
  <si>
    <t>Cena za jednotlivé položky celkem bez DPH (doplní uchazeč)</t>
  </si>
  <si>
    <t>Specifikace:</t>
  </si>
  <si>
    <t>Maximální cena celkem bez DPH!</t>
  </si>
  <si>
    <t>"Token" přívěšek na klíče se žetonem</t>
  </si>
  <si>
    <t>materiál</t>
  </si>
  <si>
    <t>průměr žetonu</t>
  </si>
  <si>
    <t>29mm</t>
  </si>
  <si>
    <t>potisk</t>
  </si>
  <si>
    <t>FP-UV</t>
  </si>
  <si>
    <t>barva</t>
  </si>
  <si>
    <t>fialová</t>
  </si>
  <si>
    <t>plast</t>
  </si>
  <si>
    <t>Multifunkční šátek</t>
  </si>
  <si>
    <t>rozměr</t>
  </si>
  <si>
    <t>50</t>
  </si>
  <si>
    <t>material</t>
  </si>
  <si>
    <t>objem</t>
  </si>
  <si>
    <t>350 ml</t>
  </si>
  <si>
    <t>150</t>
  </si>
  <si>
    <t>keramika</t>
  </si>
  <si>
    <t>tvar</t>
  </si>
  <si>
    <t>válec s ouškem</t>
  </si>
  <si>
    <t>Hrnek UJEP, bílý</t>
  </si>
  <si>
    <t>Hrnek UJEP, fialový</t>
  </si>
  <si>
    <t>tělo hrnku bílé, ouško fialové</t>
  </si>
  <si>
    <t>tělo hrnku fialové, ouško bílé</t>
  </si>
  <si>
    <t>Papírová taška UJEP velká</t>
  </si>
  <si>
    <t>rozměry</t>
  </si>
  <si>
    <t>recyklovatelný papír</t>
  </si>
  <si>
    <t>držadla</t>
  </si>
  <si>
    <t>papírová</t>
  </si>
  <si>
    <t>alespoň 100g/m2</t>
  </si>
  <si>
    <t>hnědá</t>
  </si>
  <si>
    <t>Šňůrka na klíče se sponou a karabinkou</t>
  </si>
  <si>
    <t>50x2 cm</t>
  </si>
  <si>
    <t>500</t>
  </si>
  <si>
    <t>bílá</t>
  </si>
  <si>
    <t>polyester</t>
  </si>
  <si>
    <t>speciální</t>
  </si>
  <si>
    <t>bezpečností plastová spona za krkem</t>
  </si>
  <si>
    <t>65 x 15 x10 mm</t>
  </si>
  <si>
    <t>příchuť</t>
  </si>
  <si>
    <t>ovocný mix</t>
  </si>
  <si>
    <t>obsah</t>
  </si>
  <si>
    <t>počet stran</t>
  </si>
  <si>
    <t>60</t>
  </si>
  <si>
    <t>Blok s papírovým kuličkovým perem</t>
  </si>
  <si>
    <t>papírové kuličkové pero součástí balení</t>
  </si>
  <si>
    <t>logo UJEP</t>
  </si>
  <si>
    <t>Kuličkové pero a stylus s otočným mechanismem</t>
  </si>
  <si>
    <t>stylus na vrchní straně</t>
  </si>
  <si>
    <t>Token přívěšek na klíče se žetonem</t>
  </si>
  <si>
    <t>9</t>
  </si>
  <si>
    <t>30</t>
  </si>
  <si>
    <t>80</t>
  </si>
  <si>
    <t>8</t>
  </si>
  <si>
    <t>20</t>
  </si>
  <si>
    <t>5</t>
  </si>
  <si>
    <t>10</t>
  </si>
  <si>
    <t>1500</t>
  </si>
  <si>
    <t>3000</t>
  </si>
  <si>
    <t>1000</t>
  </si>
  <si>
    <t>Počet kusů</t>
  </si>
  <si>
    <t>min. 47*25 cm</t>
  </si>
  <si>
    <t>50 ks</t>
  </si>
  <si>
    <t>150 ks</t>
  </si>
  <si>
    <t>500 ks</t>
  </si>
  <si>
    <t>1500ks</t>
  </si>
  <si>
    <t>3000 ks</t>
  </si>
  <si>
    <t>Položka</t>
  </si>
  <si>
    <t>1</t>
  </si>
  <si>
    <t>2</t>
  </si>
  <si>
    <t>3</t>
  </si>
  <si>
    <t>4</t>
  </si>
  <si>
    <t>6</t>
  </si>
  <si>
    <t>7</t>
  </si>
  <si>
    <t>13 ks bonbonků v 1 balení</t>
  </si>
  <si>
    <t>logo UJEP bíle jednostranně, www.ujep.cz na přívěšek</t>
  </si>
  <si>
    <t>min. 26x11x38 cm</t>
  </si>
  <si>
    <t>logo UJEP sítotisk černě do středu v rozměru max 18x10 cm</t>
  </si>
  <si>
    <t>barevný potisk loga opakovaně v libovolné oficiální variantě loga.</t>
  </si>
  <si>
    <t>Reklamní bonbony - cihličky z ovocného komprimátu</t>
  </si>
  <si>
    <t>logo UJEP fialovou barvou na obal bonbonů z vrchní strany</t>
  </si>
  <si>
    <t>barva náplně</t>
  </si>
  <si>
    <t>modrá</t>
  </si>
  <si>
    <t>tamponový tisk logo UJEP černou barvou</t>
  </si>
  <si>
    <t>Ilustrační obrázky:</t>
  </si>
  <si>
    <t xml:space="preserve">černý lem vazby </t>
  </si>
  <si>
    <t>Cena za jednotlivé položky celkem bez DPH</t>
  </si>
  <si>
    <t>Cena za jednotlivé položky celkem včetně DPH (doplní uchazeč)</t>
  </si>
  <si>
    <t>bílý přívesek, fialový žeton</t>
  </si>
  <si>
    <t>mikrovlákno</t>
  </si>
  <si>
    <t>černý šátek, fialový potisk loga UJEP do jedné poloviny šátku v rozměru min. 14x9 cm</t>
  </si>
  <si>
    <t>černobílé (černá + šedá) logo UJEP uvnitř hrnku, velké U dodaným fontem vně hrnku</t>
  </si>
  <si>
    <t xml:space="preserve">vně logo UJEP bílé </t>
  </si>
  <si>
    <t>300 ks</t>
  </si>
  <si>
    <t>LOGA UJEP:</t>
  </si>
  <si>
    <t>Reklamní bonbony "cihličky"</t>
  </si>
  <si>
    <t>linkovaný blok s papírovým kuličkovým perem</t>
  </si>
  <si>
    <t>Černobílé logo UJEP do pravého dolního rohu v maximální velikost 6x3cm</t>
  </si>
  <si>
    <r>
      <t xml:space="preserve">recyklovatelný papír, </t>
    </r>
    <r>
      <rPr>
        <b/>
        <sz val="10"/>
        <color indexed="10"/>
        <rFont val="Arial"/>
        <family val="2"/>
      </rPr>
      <t xml:space="preserve">desky - tvrdá lepenka </t>
    </r>
  </si>
  <si>
    <r>
      <t xml:space="preserve">165x210x10 mm </t>
    </r>
    <r>
      <rPr>
        <b/>
        <sz val="10"/>
        <color indexed="10"/>
        <rFont val="Arial"/>
        <family val="2"/>
      </rPr>
      <t>nebo o rozměrech 18x14 cm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</si>
</sst>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 style="double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 style="double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2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9" fontId="3" fillId="33" borderId="16" xfId="0" applyNumberFormat="1" applyFont="1" applyFill="1" applyBorder="1" applyAlignment="1">
      <alignment/>
    </xf>
    <xf numFmtId="49" fontId="2" fillId="0" borderId="17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2" fillId="0" borderId="21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 vertical="center" wrapText="1"/>
    </xf>
    <xf numFmtId="49" fontId="2" fillId="0" borderId="10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0" fontId="2" fillId="0" borderId="26" xfId="0" applyFont="1" applyBorder="1" applyAlignment="1">
      <alignment vertical="center" wrapText="1"/>
    </xf>
    <xf numFmtId="49" fontId="2" fillId="0" borderId="27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1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2" fontId="2" fillId="0" borderId="35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right"/>
    </xf>
    <xf numFmtId="49" fontId="2" fillId="0" borderId="38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49" fontId="3" fillId="0" borderId="39" xfId="0" applyNumberFormat="1" applyFont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49" fontId="3" fillId="34" borderId="40" xfId="0" applyNumberFormat="1" applyFont="1" applyFill="1" applyBorder="1" applyAlignment="1">
      <alignment vertical="center"/>
    </xf>
    <xf numFmtId="49" fontId="3" fillId="34" borderId="41" xfId="0" applyNumberFormat="1" applyFont="1" applyFill="1" applyBorder="1" applyAlignment="1">
      <alignment vertical="center" wrapText="1"/>
    </xf>
    <xf numFmtId="2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/>
    </xf>
    <xf numFmtId="49" fontId="2" fillId="0" borderId="44" xfId="0" applyNumberFormat="1" applyFont="1" applyBorder="1" applyAlignment="1">
      <alignment/>
    </xf>
    <xf numFmtId="49" fontId="2" fillId="0" borderId="45" xfId="0" applyNumberFormat="1" applyFont="1" applyBorder="1" applyAlignment="1">
      <alignment/>
    </xf>
    <xf numFmtId="49" fontId="3" fillId="33" borderId="46" xfId="0" applyNumberFormat="1" applyFont="1" applyFill="1" applyBorder="1" applyAlignment="1">
      <alignment wrapText="1"/>
    </xf>
    <xf numFmtId="49" fontId="3" fillId="34" borderId="44" xfId="0" applyNumberFormat="1" applyFont="1" applyFill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2" fillId="0" borderId="29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49" fontId="3" fillId="35" borderId="49" xfId="0" applyNumberFormat="1" applyFont="1" applyFill="1" applyBorder="1" applyAlignment="1">
      <alignment/>
    </xf>
    <xf numFmtId="49" fontId="3" fillId="35" borderId="50" xfId="0" applyNumberFormat="1" applyFont="1" applyFill="1" applyBorder="1" applyAlignment="1">
      <alignment/>
    </xf>
    <xf numFmtId="49" fontId="2" fillId="0" borderId="51" xfId="0" applyNumberFormat="1" applyFont="1" applyBorder="1" applyAlignment="1">
      <alignment/>
    </xf>
    <xf numFmtId="49" fontId="3" fillId="19" borderId="52" xfId="0" applyNumberFormat="1" applyFont="1" applyFill="1" applyBorder="1" applyAlignment="1">
      <alignment/>
    </xf>
    <xf numFmtId="49" fontId="3" fillId="19" borderId="53" xfId="0" applyNumberFormat="1" applyFont="1" applyFill="1" applyBorder="1" applyAlignment="1">
      <alignment/>
    </xf>
    <xf numFmtId="49" fontId="2" fillId="0" borderId="54" xfId="0" applyNumberFormat="1" applyFont="1" applyBorder="1" applyAlignment="1">
      <alignment/>
    </xf>
    <xf numFmtId="49" fontId="2" fillId="0" borderId="55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0" fontId="2" fillId="0" borderId="27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49" fontId="2" fillId="0" borderId="56" xfId="0" applyNumberFormat="1" applyFont="1" applyBorder="1" applyAlignment="1">
      <alignment vertical="center" wrapText="1"/>
    </xf>
    <xf numFmtId="49" fontId="2" fillId="0" borderId="57" xfId="0" applyNumberFormat="1" applyFont="1" applyBorder="1" applyAlignment="1">
      <alignment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49" fontId="2" fillId="0" borderId="28" xfId="0" applyNumberFormat="1" applyFont="1" applyBorder="1" applyAlignment="1">
      <alignment/>
    </xf>
    <xf numFmtId="0" fontId="0" fillId="0" borderId="0" xfId="0" applyAlignment="1">
      <alignment/>
    </xf>
    <xf numFmtId="0" fontId="2" fillId="0" borderId="28" xfId="0" applyFont="1" applyBorder="1" applyAlignment="1">
      <alignment vertical="center" wrapText="1"/>
    </xf>
    <xf numFmtId="49" fontId="2" fillId="0" borderId="58" xfId="0" applyNumberFormat="1" applyFont="1" applyBorder="1" applyAlignment="1">
      <alignment vertical="center" wrapText="1"/>
    </xf>
    <xf numFmtId="0" fontId="2" fillId="0" borderId="27" xfId="0" applyNumberFormat="1" applyFont="1" applyBorder="1" applyAlignment="1">
      <alignment horizontal="left"/>
    </xf>
    <xf numFmtId="49" fontId="2" fillId="0" borderId="51" xfId="0" applyNumberFormat="1" applyFont="1" applyBorder="1" applyAlignment="1">
      <alignment horizontal="left"/>
    </xf>
    <xf numFmtId="49" fontId="2" fillId="0" borderId="59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3" fillId="19" borderId="52" xfId="0" applyFont="1" applyFill="1" applyBorder="1" applyAlignment="1">
      <alignment vertical="center" wrapText="1"/>
    </xf>
    <xf numFmtId="0" fontId="3" fillId="19" borderId="53" xfId="0" applyFont="1" applyFill="1" applyBorder="1" applyAlignment="1">
      <alignment vertical="center" wrapText="1"/>
    </xf>
    <xf numFmtId="49" fontId="2" fillId="0" borderId="28" xfId="0" applyNumberFormat="1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1</xdr:row>
      <xdr:rowOff>95250</xdr:rowOff>
    </xdr:from>
    <xdr:to>
      <xdr:col>6</xdr:col>
      <xdr:colOff>2085975</xdr:colOff>
      <xdr:row>5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96975" y="257175"/>
          <a:ext cx="1857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22</xdr:row>
      <xdr:rowOff>76200</xdr:rowOff>
    </xdr:from>
    <xdr:to>
      <xdr:col>3</xdr:col>
      <xdr:colOff>1914525</xdr:colOff>
      <xdr:row>30</xdr:row>
      <xdr:rowOff>47625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3933825"/>
          <a:ext cx="1733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40</xdr:row>
      <xdr:rowOff>85725</xdr:rowOff>
    </xdr:from>
    <xdr:to>
      <xdr:col>3</xdr:col>
      <xdr:colOff>1552575</xdr:colOff>
      <xdr:row>47</xdr:row>
      <xdr:rowOff>123825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67650" y="6924675"/>
          <a:ext cx="11811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57</xdr:row>
      <xdr:rowOff>152400</xdr:rowOff>
    </xdr:from>
    <xdr:to>
      <xdr:col>3</xdr:col>
      <xdr:colOff>1676400</xdr:colOff>
      <xdr:row>66</xdr:row>
      <xdr:rowOff>19050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24775" y="9991725"/>
          <a:ext cx="14478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85</xdr:row>
      <xdr:rowOff>19050</xdr:rowOff>
    </xdr:from>
    <xdr:to>
      <xdr:col>3</xdr:col>
      <xdr:colOff>1933575</xdr:colOff>
      <xdr:row>94</xdr:row>
      <xdr:rowOff>66675</xdr:rowOff>
    </xdr:to>
    <xdr:pic>
      <xdr:nvPicPr>
        <xdr:cNvPr id="5" name="Obrázek 6" descr="http://stoc-promotionale.ro/files/assets/thumbs_400_400/8c6493d534f70a80a725028c083b8cbf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14954250"/>
          <a:ext cx="1533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1</xdr:col>
      <xdr:colOff>1266825</xdr:colOff>
      <xdr:row>110</xdr:row>
      <xdr:rowOff>19050</xdr:rowOff>
    </xdr:to>
    <xdr:pic>
      <xdr:nvPicPr>
        <xdr:cNvPr id="6" name="Obrázek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8288000"/>
          <a:ext cx="2533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1476375</xdr:colOff>
      <xdr:row>104</xdr:row>
      <xdr:rowOff>19050</xdr:rowOff>
    </xdr:from>
    <xdr:to>
      <xdr:col>1</xdr:col>
      <xdr:colOff>3076575</xdr:colOff>
      <xdr:row>111</xdr:row>
      <xdr:rowOff>133350</xdr:rowOff>
    </xdr:to>
    <xdr:pic>
      <xdr:nvPicPr>
        <xdr:cNvPr id="7" name="Obrázek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43200" y="18116550"/>
          <a:ext cx="16002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180975</xdr:rowOff>
    </xdr:from>
    <xdr:to>
      <xdr:col>1</xdr:col>
      <xdr:colOff>1266825</xdr:colOff>
      <xdr:row>118</xdr:row>
      <xdr:rowOff>9525</xdr:rowOff>
    </xdr:to>
    <xdr:pic>
      <xdr:nvPicPr>
        <xdr:cNvPr id="8" name="Obrázek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9688175"/>
          <a:ext cx="2533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1457325</xdr:colOff>
      <xdr:row>112</xdr:row>
      <xdr:rowOff>9525</xdr:rowOff>
    </xdr:from>
    <xdr:to>
      <xdr:col>1</xdr:col>
      <xdr:colOff>3152775</xdr:colOff>
      <xdr:row>120</xdr:row>
      <xdr:rowOff>9525</xdr:rowOff>
    </xdr:to>
    <xdr:pic>
      <xdr:nvPicPr>
        <xdr:cNvPr id="9" name="Obrázek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24150" y="19516725"/>
          <a:ext cx="1695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104"/>
  <sheetViews>
    <sheetView tabSelected="1" zoomScalePageLayoutView="0" workbookViewId="0" topLeftCell="A85">
      <selection activeCell="B88" sqref="B88:C88"/>
    </sheetView>
  </sheetViews>
  <sheetFormatPr defaultColWidth="19.00390625" defaultRowHeight="15"/>
  <cols>
    <col min="1" max="1" width="19.00390625" style="1" customWidth="1"/>
    <col min="2" max="2" width="56.00390625" style="1" bestFit="1" customWidth="1"/>
    <col min="3" max="3" width="37.421875" style="1" customWidth="1"/>
    <col min="4" max="4" width="37.421875" style="2" customWidth="1"/>
    <col min="5" max="5" width="19.421875" style="1" bestFit="1" customWidth="1"/>
    <col min="6" max="7" width="35.7109375" style="1" customWidth="1"/>
    <col min="8" max="16384" width="19.00390625" style="1" customWidth="1"/>
  </cols>
  <sheetData>
    <row r="2" ht="12.75"/>
    <row r="3" ht="12.75"/>
    <row r="4" ht="12.75"/>
    <row r="5" ht="12.75"/>
    <row r="6" ht="12.75"/>
    <row r="7" spans="1:7" ht="15.75">
      <c r="A7" s="65" t="s">
        <v>6</v>
      </c>
      <c r="B7" s="65"/>
      <c r="C7" s="65"/>
      <c r="D7" s="65"/>
      <c r="E7" s="65"/>
      <c r="F7" s="65"/>
      <c r="G7" s="65"/>
    </row>
    <row r="8" ht="13.5" thickBot="1"/>
    <row r="9" spans="1:7" ht="27" thickBot="1" thickTop="1">
      <c r="A9" s="16" t="s">
        <v>76</v>
      </c>
      <c r="B9" s="8"/>
      <c r="C9" s="54" t="s">
        <v>9</v>
      </c>
      <c r="D9" s="55" t="s">
        <v>95</v>
      </c>
      <c r="E9" s="61" t="s">
        <v>69</v>
      </c>
      <c r="F9" s="60" t="s">
        <v>7</v>
      </c>
      <c r="G9" s="60" t="s">
        <v>96</v>
      </c>
    </row>
    <row r="10" spans="1:7" ht="12.75">
      <c r="A10" s="51" t="s">
        <v>77</v>
      </c>
      <c r="B10" s="9" t="s">
        <v>58</v>
      </c>
      <c r="C10" s="18">
        <f aca="true" t="shared" si="0" ref="C10:C18">D10*E10</f>
        <v>4500</v>
      </c>
      <c r="D10" s="45" t="s">
        <v>59</v>
      </c>
      <c r="E10" s="56" t="s">
        <v>42</v>
      </c>
      <c r="F10" s="58"/>
      <c r="G10" s="58"/>
    </row>
    <row r="11" spans="1:7" ht="12.75">
      <c r="A11" s="51" t="s">
        <v>78</v>
      </c>
      <c r="B11" s="9" t="s">
        <v>19</v>
      </c>
      <c r="C11" s="18">
        <f t="shared" si="0"/>
        <v>1500</v>
      </c>
      <c r="D11" s="45" t="s">
        <v>60</v>
      </c>
      <c r="E11" s="56" t="s">
        <v>21</v>
      </c>
      <c r="F11" s="59"/>
      <c r="G11" s="59"/>
    </row>
    <row r="12" spans="1:7" ht="12.75">
      <c r="A12" s="51" t="s">
        <v>79</v>
      </c>
      <c r="B12" s="9" t="s">
        <v>29</v>
      </c>
      <c r="C12" s="18">
        <f t="shared" si="0"/>
        <v>12000</v>
      </c>
      <c r="D12" s="45" t="s">
        <v>61</v>
      </c>
      <c r="E12" s="56" t="s">
        <v>25</v>
      </c>
      <c r="F12" s="59"/>
      <c r="G12" s="59"/>
    </row>
    <row r="13" spans="1:7" ht="12.75">
      <c r="A13" s="51" t="s">
        <v>80</v>
      </c>
      <c r="B13" s="9" t="s">
        <v>30</v>
      </c>
      <c r="C13" s="18">
        <f t="shared" si="0"/>
        <v>12000</v>
      </c>
      <c r="D13" s="45" t="s">
        <v>61</v>
      </c>
      <c r="E13" s="56" t="s">
        <v>25</v>
      </c>
      <c r="F13" s="59"/>
      <c r="G13" s="59"/>
    </row>
    <row r="14" spans="1:7" ht="12.75">
      <c r="A14" s="51" t="s">
        <v>64</v>
      </c>
      <c r="B14" s="19" t="s">
        <v>33</v>
      </c>
      <c r="C14" s="18">
        <f t="shared" si="0"/>
        <v>12000</v>
      </c>
      <c r="D14" s="46" t="s">
        <v>62</v>
      </c>
      <c r="E14" s="56" t="s">
        <v>66</v>
      </c>
      <c r="F14" s="59"/>
      <c r="G14" s="59"/>
    </row>
    <row r="15" spans="1:7" ht="12.75">
      <c r="A15" s="51" t="s">
        <v>81</v>
      </c>
      <c r="B15" s="19" t="s">
        <v>40</v>
      </c>
      <c r="C15" s="18">
        <f t="shared" si="0"/>
        <v>10000</v>
      </c>
      <c r="D15" s="46" t="s">
        <v>63</v>
      </c>
      <c r="E15" s="56" t="s">
        <v>42</v>
      </c>
      <c r="F15" s="59"/>
      <c r="G15" s="59"/>
    </row>
    <row r="16" spans="1:7" ht="12.75">
      <c r="A16" s="51" t="s">
        <v>82</v>
      </c>
      <c r="B16" s="19" t="s">
        <v>104</v>
      </c>
      <c r="C16" s="18">
        <f t="shared" si="0"/>
        <v>15000</v>
      </c>
      <c r="D16" s="46" t="s">
        <v>64</v>
      </c>
      <c r="E16" s="56" t="s">
        <v>67</v>
      </c>
      <c r="F16" s="59"/>
      <c r="G16" s="59"/>
    </row>
    <row r="17" spans="1:7" ht="12.75">
      <c r="A17" s="51" t="s">
        <v>62</v>
      </c>
      <c r="B17" s="19" t="s">
        <v>53</v>
      </c>
      <c r="C17" s="18">
        <f t="shared" si="0"/>
        <v>16200</v>
      </c>
      <c r="D17" s="62">
        <v>54</v>
      </c>
      <c r="E17" s="63">
        <v>300</v>
      </c>
      <c r="F17" s="59"/>
      <c r="G17" s="59"/>
    </row>
    <row r="18" spans="1:7" ht="12.75">
      <c r="A18" s="51" t="s">
        <v>59</v>
      </c>
      <c r="B18" s="19" t="s">
        <v>56</v>
      </c>
      <c r="C18" s="18">
        <f t="shared" si="0"/>
        <v>10000</v>
      </c>
      <c r="D18" s="46" t="s">
        <v>65</v>
      </c>
      <c r="E18" s="56" t="s">
        <v>68</v>
      </c>
      <c r="F18" s="59"/>
      <c r="G18" s="59"/>
    </row>
    <row r="19" spans="1:7" ht="13.5" thickBot="1">
      <c r="A19" s="10" t="s">
        <v>5</v>
      </c>
      <c r="B19" s="11"/>
      <c r="C19" s="14">
        <f>SUM(C10:C18)</f>
        <v>93200</v>
      </c>
      <c r="D19" s="47"/>
      <c r="E19" s="57"/>
      <c r="F19" s="48"/>
      <c r="G19" s="48"/>
    </row>
    <row r="20" spans="1:4" ht="13.5" thickTop="1">
      <c r="A20" s="12"/>
      <c r="B20" s="12"/>
      <c r="C20" s="13"/>
      <c r="D20" s="13"/>
    </row>
    <row r="21" ht="15.75" thickBot="1"/>
    <row r="22" spans="1:4" ht="13.5" thickBot="1">
      <c r="A22" s="16"/>
      <c r="B22" s="12" t="s">
        <v>8</v>
      </c>
      <c r="C22" s="15"/>
      <c r="D22" s="53" t="s">
        <v>93</v>
      </c>
    </row>
    <row r="23" ht="13.5" thickBot="1">
      <c r="A23" s="52" t="s">
        <v>77</v>
      </c>
    </row>
    <row r="24" spans="1:3" ht="12.75">
      <c r="A24" s="17" t="s">
        <v>4</v>
      </c>
      <c r="B24" s="75" t="s">
        <v>10</v>
      </c>
      <c r="C24" s="76"/>
    </row>
    <row r="25" spans="1:3" ht="12.75">
      <c r="A25" s="20" t="s">
        <v>1</v>
      </c>
      <c r="B25" s="90">
        <v>500</v>
      </c>
      <c r="C25" s="91"/>
    </row>
    <row r="26" spans="1:3" ht="12.75">
      <c r="A26" s="27" t="s">
        <v>11</v>
      </c>
      <c r="B26" s="94" t="s">
        <v>18</v>
      </c>
      <c r="C26" s="95"/>
    </row>
    <row r="27" spans="1:3" ht="12.75">
      <c r="A27" s="27" t="s">
        <v>14</v>
      </c>
      <c r="B27" s="29" t="s">
        <v>15</v>
      </c>
      <c r="C27" s="44"/>
    </row>
    <row r="28" spans="1:3" ht="12.75">
      <c r="A28" s="27" t="s">
        <v>16</v>
      </c>
      <c r="B28" s="29" t="s">
        <v>97</v>
      </c>
      <c r="C28" s="44"/>
    </row>
    <row r="29" spans="1:4" ht="12.75">
      <c r="A29" s="27" t="s">
        <v>14</v>
      </c>
      <c r="B29" s="29" t="s">
        <v>84</v>
      </c>
      <c r="C29" s="44"/>
      <c r="D29" s="50"/>
    </row>
    <row r="30" spans="1:3" ht="13.5" thickBot="1">
      <c r="A30" s="28" t="s">
        <v>12</v>
      </c>
      <c r="B30" s="92" t="s">
        <v>13</v>
      </c>
      <c r="C30" s="93"/>
    </row>
    <row r="31" spans="1:3" ht="13.5" thickBot="1">
      <c r="A31" s="3"/>
      <c r="B31" s="4"/>
      <c r="C31" s="7"/>
    </row>
    <row r="32" ht="12" customHeight="1" thickBot="1">
      <c r="A32" s="52" t="s">
        <v>78</v>
      </c>
    </row>
    <row r="33" spans="1:3" ht="12" customHeight="1" thickTop="1">
      <c r="A33" s="17" t="s">
        <v>4</v>
      </c>
      <c r="B33" s="72" t="s">
        <v>19</v>
      </c>
      <c r="C33" s="73"/>
    </row>
    <row r="34" spans="1:3" ht="14.25" customHeight="1">
      <c r="A34" s="30" t="s">
        <v>20</v>
      </c>
      <c r="B34" s="68" t="s">
        <v>70</v>
      </c>
      <c r="C34" s="69"/>
    </row>
    <row r="35" spans="1:3" ht="12.75">
      <c r="A35" s="5" t="s">
        <v>1</v>
      </c>
      <c r="B35" s="66" t="s">
        <v>71</v>
      </c>
      <c r="C35" s="67"/>
    </row>
    <row r="36" spans="1:3" ht="12.75">
      <c r="A36" s="31" t="s">
        <v>22</v>
      </c>
      <c r="B36" s="80" t="s">
        <v>98</v>
      </c>
      <c r="C36" s="88"/>
    </row>
    <row r="37" spans="1:3" ht="12.75">
      <c r="A37" s="27" t="s">
        <v>14</v>
      </c>
      <c r="B37" s="29" t="s">
        <v>55</v>
      </c>
      <c r="C37" s="44"/>
    </row>
    <row r="38" spans="1:4" ht="13.5" thickBot="1">
      <c r="A38" s="6" t="s">
        <v>3</v>
      </c>
      <c r="B38" s="77" t="s">
        <v>99</v>
      </c>
      <c r="C38" s="78"/>
      <c r="D38" s="50"/>
    </row>
    <row r="39" spans="1:3" ht="14.25" thickBot="1" thickTop="1">
      <c r="A39" s="3"/>
      <c r="B39" s="4"/>
      <c r="C39" s="7"/>
    </row>
    <row r="40" ht="13.5" thickBot="1">
      <c r="A40" s="52" t="s">
        <v>79</v>
      </c>
    </row>
    <row r="41" spans="1:3" ht="13.5" thickTop="1">
      <c r="A41" s="17" t="s">
        <v>4</v>
      </c>
      <c r="B41" s="72" t="s">
        <v>29</v>
      </c>
      <c r="C41" s="73"/>
    </row>
    <row r="42" spans="1:3" ht="12.75" customHeight="1">
      <c r="A42" s="30" t="s">
        <v>23</v>
      </c>
      <c r="B42" s="68" t="s">
        <v>24</v>
      </c>
      <c r="C42" s="69"/>
    </row>
    <row r="43" spans="1:3" ht="12.75">
      <c r="A43" s="21" t="s">
        <v>1</v>
      </c>
      <c r="B43" s="68" t="s">
        <v>72</v>
      </c>
      <c r="C43" s="69"/>
    </row>
    <row r="44" spans="1:3" ht="12.75">
      <c r="A44" s="30" t="s">
        <v>22</v>
      </c>
      <c r="B44" s="70" t="s">
        <v>26</v>
      </c>
      <c r="C44" s="71"/>
    </row>
    <row r="45" spans="1:4" ht="25.5">
      <c r="A45" s="27" t="s">
        <v>14</v>
      </c>
      <c r="B45" s="29" t="s">
        <v>100</v>
      </c>
      <c r="C45" s="44"/>
      <c r="D45" s="50"/>
    </row>
    <row r="46" spans="1:3" ht="12.75">
      <c r="A46" s="32" t="s">
        <v>27</v>
      </c>
      <c r="B46" s="29" t="s">
        <v>28</v>
      </c>
      <c r="C46" s="33"/>
    </row>
    <row r="47" spans="1:3" ht="12.75">
      <c r="A47" s="32" t="s">
        <v>16</v>
      </c>
      <c r="B47" s="29" t="s">
        <v>31</v>
      </c>
      <c r="C47" s="33"/>
    </row>
    <row r="48" spans="1:3" ht="12.75" customHeight="1" thickBot="1">
      <c r="A48" s="3"/>
      <c r="B48" s="4"/>
      <c r="C48" s="7"/>
    </row>
    <row r="49" spans="1:2" ht="13.5" thickBot="1">
      <c r="A49" s="52" t="s">
        <v>80</v>
      </c>
      <c r="B49" s="22"/>
    </row>
    <row r="50" spans="1:3" ht="14.25" customHeight="1" thickTop="1">
      <c r="A50" s="17" t="s">
        <v>4</v>
      </c>
      <c r="B50" s="72" t="s">
        <v>30</v>
      </c>
      <c r="C50" s="73"/>
    </row>
    <row r="51" spans="1:3" ht="12.75" customHeight="1">
      <c r="A51" s="30" t="s">
        <v>23</v>
      </c>
      <c r="B51" s="68" t="s">
        <v>24</v>
      </c>
      <c r="C51" s="69"/>
    </row>
    <row r="52" spans="1:3" ht="14.25" customHeight="1">
      <c r="A52" s="21" t="s">
        <v>1</v>
      </c>
      <c r="B52" s="90" t="s">
        <v>72</v>
      </c>
      <c r="C52" s="98"/>
    </row>
    <row r="53" spans="1:3" ht="12.75" customHeight="1">
      <c r="A53" s="30" t="s">
        <v>22</v>
      </c>
      <c r="B53" s="70" t="s">
        <v>26</v>
      </c>
      <c r="C53" s="71"/>
    </row>
    <row r="54" spans="1:3" ht="12.75">
      <c r="A54" s="32" t="s">
        <v>27</v>
      </c>
      <c r="B54" s="29" t="s">
        <v>28</v>
      </c>
      <c r="C54" s="33"/>
    </row>
    <row r="55" spans="1:3" ht="12.75">
      <c r="A55" s="32" t="s">
        <v>16</v>
      </c>
      <c r="B55" s="29" t="s">
        <v>32</v>
      </c>
      <c r="C55" s="33"/>
    </row>
    <row r="56" spans="1:4" ht="13.5" thickBot="1">
      <c r="A56" s="27" t="s">
        <v>14</v>
      </c>
      <c r="B56" s="29" t="s">
        <v>101</v>
      </c>
      <c r="C56" s="44"/>
      <c r="D56" s="50"/>
    </row>
    <row r="57" spans="1:3" ht="14.25" thickBot="1" thickTop="1">
      <c r="A57" s="24"/>
      <c r="B57" s="23"/>
      <c r="C57" s="7"/>
    </row>
    <row r="58" ht="14.25" customHeight="1" thickBot="1">
      <c r="A58" s="52" t="s">
        <v>64</v>
      </c>
    </row>
    <row r="59" spans="1:3" ht="13.5" thickTop="1">
      <c r="A59" s="17" t="s">
        <v>4</v>
      </c>
      <c r="B59" s="72" t="s">
        <v>33</v>
      </c>
      <c r="C59" s="73"/>
    </row>
    <row r="60" spans="1:3" ht="12.75" customHeight="1">
      <c r="A60" s="30" t="s">
        <v>34</v>
      </c>
      <c r="B60" s="68" t="s">
        <v>85</v>
      </c>
      <c r="C60" s="69"/>
    </row>
    <row r="61" spans="1:3" ht="12.75" customHeight="1">
      <c r="A61" s="30" t="s">
        <v>1</v>
      </c>
      <c r="B61" s="34" t="s">
        <v>74</v>
      </c>
      <c r="C61" s="35"/>
    </row>
    <row r="62" spans="1:3" ht="14.25" customHeight="1">
      <c r="A62" s="25" t="s">
        <v>11</v>
      </c>
      <c r="B62" s="84" t="s">
        <v>35</v>
      </c>
      <c r="C62" s="85"/>
    </row>
    <row r="63" spans="1:3" ht="14.25" customHeight="1">
      <c r="A63" s="32" t="s">
        <v>36</v>
      </c>
      <c r="B63" s="68" t="s">
        <v>37</v>
      </c>
      <c r="C63" s="69"/>
    </row>
    <row r="64" spans="1:3" ht="12.75">
      <c r="A64" s="30" t="s">
        <v>2</v>
      </c>
      <c r="B64" s="80" t="s">
        <v>38</v>
      </c>
      <c r="C64" s="88"/>
    </row>
    <row r="65" spans="1:3" ht="25.5">
      <c r="A65" s="32" t="s">
        <v>14</v>
      </c>
      <c r="B65" s="38" t="s">
        <v>86</v>
      </c>
      <c r="C65" s="39"/>
    </row>
    <row r="66" spans="1:4" ht="13.5" thickBot="1">
      <c r="A66" s="6" t="s">
        <v>3</v>
      </c>
      <c r="B66" s="77" t="s">
        <v>39</v>
      </c>
      <c r="C66" s="78"/>
      <c r="D66" s="50"/>
    </row>
    <row r="67" spans="1:3" ht="14.25" customHeight="1" thickBot="1" thickTop="1">
      <c r="A67" s="3"/>
      <c r="B67" s="4"/>
      <c r="C67" s="7"/>
    </row>
    <row r="68" ht="13.5" thickBot="1">
      <c r="A68" s="52" t="s">
        <v>81</v>
      </c>
    </row>
    <row r="69" spans="1:3" ht="12.75">
      <c r="A69" s="17" t="s">
        <v>4</v>
      </c>
      <c r="B69" s="75" t="s">
        <v>40</v>
      </c>
      <c r="C69" s="76"/>
    </row>
    <row r="70" spans="1:4" ht="14.25" customHeight="1">
      <c r="A70" s="30" t="s">
        <v>20</v>
      </c>
      <c r="B70" s="68" t="s">
        <v>41</v>
      </c>
      <c r="C70" s="74"/>
      <c r="D70" s="49"/>
    </row>
    <row r="71" spans="1:3" ht="12.75">
      <c r="A71" s="21" t="s">
        <v>1</v>
      </c>
      <c r="B71" s="66" t="s">
        <v>73</v>
      </c>
      <c r="C71" s="79"/>
    </row>
    <row r="72" spans="1:3" ht="12.75">
      <c r="A72" s="40" t="s">
        <v>14</v>
      </c>
      <c r="B72" s="80" t="s">
        <v>87</v>
      </c>
      <c r="C72" s="81"/>
    </row>
    <row r="73" spans="1:4" ht="12.75">
      <c r="A73" s="42" t="s">
        <v>11</v>
      </c>
      <c r="B73" s="38" t="s">
        <v>44</v>
      </c>
      <c r="C73" s="43"/>
      <c r="D73" s="50"/>
    </row>
    <row r="74" spans="1:3" ht="12.75">
      <c r="A74" s="42" t="s">
        <v>45</v>
      </c>
      <c r="B74" s="38" t="s">
        <v>46</v>
      </c>
      <c r="C74" s="43"/>
    </row>
    <row r="75" spans="1:3" ht="14.25" customHeight="1" thickBot="1">
      <c r="A75" s="41" t="s">
        <v>16</v>
      </c>
      <c r="B75" s="82" t="s">
        <v>43</v>
      </c>
      <c r="C75" s="83"/>
    </row>
    <row r="76" spans="1:3" ht="15.75" thickBot="1">
      <c r="A76" s="26"/>
      <c r="B76" s="87"/>
      <c r="C76" s="87"/>
    </row>
    <row r="77" ht="17.25" customHeight="1" thickBot="1">
      <c r="A77" s="52" t="s">
        <v>82</v>
      </c>
    </row>
    <row r="78" spans="1:4" ht="15" customHeight="1" thickTop="1">
      <c r="A78" s="17" t="s">
        <v>4</v>
      </c>
      <c r="B78" s="72" t="s">
        <v>88</v>
      </c>
      <c r="C78" s="73"/>
      <c r="D78" s="50"/>
    </row>
    <row r="79" spans="1:3" ht="15" customHeight="1">
      <c r="A79" s="5" t="s">
        <v>0</v>
      </c>
      <c r="B79" s="68" t="s">
        <v>88</v>
      </c>
      <c r="C79" s="86"/>
    </row>
    <row r="80" spans="1:4" ht="15" customHeight="1">
      <c r="A80" s="30" t="s">
        <v>20</v>
      </c>
      <c r="B80" s="68" t="s">
        <v>47</v>
      </c>
      <c r="C80" s="69"/>
      <c r="D80" s="50"/>
    </row>
    <row r="81" spans="1:3" ht="15" customHeight="1">
      <c r="A81" s="32" t="s">
        <v>48</v>
      </c>
      <c r="B81" s="66" t="s">
        <v>49</v>
      </c>
      <c r="C81" s="67"/>
    </row>
    <row r="82" spans="1:4" ht="15">
      <c r="A82" s="40" t="s">
        <v>50</v>
      </c>
      <c r="B82" s="80" t="s">
        <v>83</v>
      </c>
      <c r="C82" s="88"/>
      <c r="D82"/>
    </row>
    <row r="83" spans="1:3" ht="12.75">
      <c r="A83" s="42" t="s">
        <v>1</v>
      </c>
      <c r="B83" s="38" t="s">
        <v>75</v>
      </c>
      <c r="C83" s="39"/>
    </row>
    <row r="84" spans="1:4" ht="13.5" thickBot="1">
      <c r="A84" s="41" t="s">
        <v>14</v>
      </c>
      <c r="B84" s="82" t="s">
        <v>89</v>
      </c>
      <c r="C84" s="89"/>
      <c r="D84" s="50"/>
    </row>
    <row r="85" ht="13.5" thickBot="1"/>
    <row r="86" ht="13.5" thickBot="1">
      <c r="A86" s="52" t="s">
        <v>62</v>
      </c>
    </row>
    <row r="87" spans="1:4" ht="13.5" thickTop="1">
      <c r="A87" s="17" t="s">
        <v>4</v>
      </c>
      <c r="B87" s="72" t="s">
        <v>105</v>
      </c>
      <c r="C87" s="73"/>
      <c r="D87" s="50"/>
    </row>
    <row r="88" spans="1:3" ht="12.75">
      <c r="A88" s="30" t="s">
        <v>20</v>
      </c>
      <c r="B88" s="68" t="s">
        <v>108</v>
      </c>
      <c r="C88" s="69"/>
    </row>
    <row r="89" spans="1:3" ht="12.75">
      <c r="A89" s="30" t="s">
        <v>11</v>
      </c>
      <c r="B89" s="68" t="s">
        <v>107</v>
      </c>
      <c r="C89" s="69"/>
    </row>
    <row r="90" spans="1:3" ht="12.75">
      <c r="A90" s="32" t="s">
        <v>1</v>
      </c>
      <c r="B90" s="36" t="s">
        <v>102</v>
      </c>
      <c r="C90" s="37"/>
    </row>
    <row r="91" spans="1:3" ht="12.75">
      <c r="A91" s="32" t="s">
        <v>51</v>
      </c>
      <c r="B91" s="66" t="s">
        <v>52</v>
      </c>
      <c r="C91" s="67"/>
    </row>
    <row r="92" spans="1:3" ht="12.75">
      <c r="A92" s="40" t="s">
        <v>45</v>
      </c>
      <c r="B92" s="80" t="s">
        <v>54</v>
      </c>
      <c r="C92" s="88"/>
    </row>
    <row r="93" spans="1:4" ht="12.75">
      <c r="A93" s="42" t="s">
        <v>16</v>
      </c>
      <c r="B93" s="38" t="s">
        <v>94</v>
      </c>
      <c r="C93" s="39"/>
      <c r="D93" s="50"/>
    </row>
    <row r="94" spans="1:4" ht="13.5" thickBot="1">
      <c r="A94" s="41" t="s">
        <v>14</v>
      </c>
      <c r="B94" s="82" t="s">
        <v>106</v>
      </c>
      <c r="C94" s="89"/>
      <c r="D94" s="50"/>
    </row>
    <row r="95" ht="13.5" thickBot="1"/>
    <row r="96" ht="13.5" thickBot="1">
      <c r="A96" s="52" t="s">
        <v>59</v>
      </c>
    </row>
    <row r="97" spans="1:3" ht="12.75">
      <c r="A97" s="17" t="s">
        <v>4</v>
      </c>
      <c r="B97" s="96" t="s">
        <v>56</v>
      </c>
      <c r="C97" s="97"/>
    </row>
    <row r="98" spans="1:4" ht="12.75">
      <c r="A98" s="30" t="s">
        <v>11</v>
      </c>
      <c r="B98" s="68" t="s">
        <v>18</v>
      </c>
      <c r="C98" s="74"/>
      <c r="D98" s="50"/>
    </row>
    <row r="99" spans="1:3" ht="12.75">
      <c r="A99" s="40" t="s">
        <v>45</v>
      </c>
      <c r="B99" s="80" t="s">
        <v>57</v>
      </c>
      <c r="C99" s="81"/>
    </row>
    <row r="100" spans="1:3" ht="12.75">
      <c r="A100" s="42" t="s">
        <v>16</v>
      </c>
      <c r="B100" s="38" t="s">
        <v>17</v>
      </c>
      <c r="C100" s="43"/>
    </row>
    <row r="101" spans="1:3" ht="12.75">
      <c r="A101" s="42" t="s">
        <v>90</v>
      </c>
      <c r="B101" s="38" t="s">
        <v>91</v>
      </c>
      <c r="C101" s="43"/>
    </row>
    <row r="102" spans="1:4" ht="13.5" thickBot="1">
      <c r="A102" s="41" t="s">
        <v>14</v>
      </c>
      <c r="B102" s="82" t="s">
        <v>92</v>
      </c>
      <c r="C102" s="83"/>
      <c r="D102" s="50"/>
    </row>
    <row r="104" ht="12.75">
      <c r="A104" s="64" t="s">
        <v>103</v>
      </c>
    </row>
    <row r="107" ht="12.75"/>
    <row r="108" ht="12.75"/>
    <row r="109" ht="12.75"/>
    <row r="110" ht="12.75"/>
    <row r="114" ht="12.75"/>
    <row r="115" ht="12.75"/>
    <row r="116" ht="12.75"/>
    <row r="117" ht="12.75"/>
    <row r="118" ht="12.75"/>
    <row r="120" ht="12.75"/>
  </sheetData>
  <sheetProtection/>
  <mergeCells count="46">
    <mergeCell ref="B97:C97"/>
    <mergeCell ref="B98:C98"/>
    <mergeCell ref="B99:C99"/>
    <mergeCell ref="B102:C102"/>
    <mergeCell ref="B24:C24"/>
    <mergeCell ref="B52:C52"/>
    <mergeCell ref="B59:C59"/>
    <mergeCell ref="B42:C42"/>
    <mergeCell ref="B64:C64"/>
    <mergeCell ref="B50:C50"/>
    <mergeCell ref="B92:C92"/>
    <mergeCell ref="B94:C94"/>
    <mergeCell ref="B25:C25"/>
    <mergeCell ref="B33:C33"/>
    <mergeCell ref="B30:C30"/>
    <mergeCell ref="B26:C26"/>
    <mergeCell ref="B36:C36"/>
    <mergeCell ref="B38:C38"/>
    <mergeCell ref="B82:C82"/>
    <mergeCell ref="B84:C84"/>
    <mergeCell ref="B91:C91"/>
    <mergeCell ref="B79:C79"/>
    <mergeCell ref="B76:C76"/>
    <mergeCell ref="B80:C80"/>
    <mergeCell ref="B81:C81"/>
    <mergeCell ref="B78:C78"/>
    <mergeCell ref="B88:C88"/>
    <mergeCell ref="B70:C70"/>
    <mergeCell ref="B69:C69"/>
    <mergeCell ref="B66:C66"/>
    <mergeCell ref="B60:C60"/>
    <mergeCell ref="B89:C89"/>
    <mergeCell ref="B71:C71"/>
    <mergeCell ref="B72:C72"/>
    <mergeCell ref="B75:C75"/>
    <mergeCell ref="B62:C62"/>
    <mergeCell ref="A7:G7"/>
    <mergeCell ref="B35:C35"/>
    <mergeCell ref="B34:C34"/>
    <mergeCell ref="B44:C44"/>
    <mergeCell ref="B43:C43"/>
    <mergeCell ref="B87:C87"/>
    <mergeCell ref="B41:C41"/>
    <mergeCell ref="B51:C51"/>
    <mergeCell ref="B53:C53"/>
    <mergeCell ref="B63:C63"/>
  </mergeCells>
  <printOptions/>
  <pageMargins left="0.2362204724409449" right="0.2362204724409449" top="0.7480314960629921" bottom="0.35433070866141736" header="0.31496062992125984" footer="0.31496062992125984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toskovak</dc:creator>
  <cp:keywords/>
  <dc:description/>
  <cp:lastModifiedBy>DrozdovaK</cp:lastModifiedBy>
  <cp:lastPrinted>2016-02-04T13:30:43Z</cp:lastPrinted>
  <dcterms:created xsi:type="dcterms:W3CDTF">2011-10-03T09:47:29Z</dcterms:created>
  <dcterms:modified xsi:type="dcterms:W3CDTF">2016-10-05T12:15:18Z</dcterms:modified>
  <cp:category/>
  <cp:version/>
  <cp:contentType/>
  <cp:contentStatus/>
</cp:coreProperties>
</file>