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Nové DNS\ICT\167. DNS 2016 0071 FVTM Povol., PF KTVS J. Vaněčková\"/>
    </mc:Choice>
  </mc:AlternateContent>
  <bookViews>
    <workbookView xWindow="0" yWindow="0" windowWidth="25200" windowHeight="11985"/>
  </bookViews>
  <sheets>
    <sheet name="List1" sheetId="1" r:id="rId1"/>
    <sheet name="List2" sheetId="2" r:id="rId2"/>
    <sheet name="List3" sheetId="3" r:id="rId3"/>
  </sheets>
  <calcPr calcId="162913"/>
</workbook>
</file>

<file path=xl/calcChain.xml><?xml version="1.0" encoding="utf-8"?>
<calcChain xmlns="http://schemas.openxmlformats.org/spreadsheetml/2006/main">
  <c r="E18" i="1" l="1"/>
  <c r="E15" i="1"/>
  <c r="E12" i="1" l="1"/>
  <c r="E20" i="1" s="1"/>
</calcChain>
</file>

<file path=xl/sharedStrings.xml><?xml version="1.0" encoding="utf-8"?>
<sst xmlns="http://schemas.openxmlformats.org/spreadsheetml/2006/main" count="120" uniqueCount="74">
  <si>
    <t xml:space="preserve">Příloha č.1  Podrobná specifikace položek </t>
  </si>
  <si>
    <t>Požadavek</t>
  </si>
  <si>
    <t>Nabídková cena (Kč)</t>
  </si>
  <si>
    <t>Nabídková cena bez DPH</t>
  </si>
  <si>
    <t>Počet kusů:</t>
  </si>
  <si>
    <t>DPH</t>
  </si>
  <si>
    <t>Nabídková cena včetně DPH</t>
  </si>
  <si>
    <t>Záruka</t>
  </si>
  <si>
    <t>FVTM</t>
  </si>
  <si>
    <t>Max. cena bez DPH:</t>
  </si>
  <si>
    <t>Minimální konfigurace:</t>
  </si>
  <si>
    <t>Procesor:</t>
  </si>
  <si>
    <t>Operační pamět:</t>
  </si>
  <si>
    <t>Grafická karta</t>
  </si>
  <si>
    <t>LCD monitor:</t>
  </si>
  <si>
    <t>Operační systém:</t>
  </si>
  <si>
    <t>Úložiště:</t>
  </si>
  <si>
    <t>Rozlišení monitoru</t>
  </si>
  <si>
    <t>FullHD 1920x1080</t>
  </si>
  <si>
    <t>Síťová rozhraní</t>
  </si>
  <si>
    <t>Konektivita USB</t>
  </si>
  <si>
    <t>Kamera</t>
  </si>
  <si>
    <t>Výkonný notebook s příslušenstvím</t>
  </si>
  <si>
    <t>Výkonný notebook s přísl.</t>
  </si>
  <si>
    <t>Integrovaná</t>
  </si>
  <si>
    <t>Dokovací konektor:</t>
  </si>
  <si>
    <t>Brašna k notebooku:</t>
  </si>
  <si>
    <t>pro NTB s úhlopříčkou 15.6", černá, dvě hlavní kapsy, jedna z nich s ochranou přihrádkou s vrstvou pěny, postranní kapsa na zip</t>
  </si>
  <si>
    <t>15,6" LED FHD panel matný</t>
  </si>
  <si>
    <t>33000,- Kč</t>
  </si>
  <si>
    <t>kompatibilní s dokovací stanicí Dell Advanced E-Port II</t>
  </si>
  <si>
    <t>min. 4200 bodů na www.cpubenchmark.net, maximální TDP 15W</t>
  </si>
  <si>
    <t>8 GB DDR4</t>
  </si>
  <si>
    <t>Klasický pevný disk 1TB nebo SSD disk 256GB - jedna z možností</t>
  </si>
  <si>
    <t>Gigabitový ethernet, WIFI 802.11ac, Bluetooth 4.1</t>
  </si>
  <si>
    <t>3x USB 3.0</t>
  </si>
  <si>
    <t>ano, rozlišení 720p</t>
  </si>
  <si>
    <t>Další výbava</t>
  </si>
  <si>
    <t>HDMI, VGA, podsvětlená klávesnice, trackpoint</t>
  </si>
  <si>
    <t>20000,- Kč</t>
  </si>
  <si>
    <t>min. 3800 bodů na www.cpubenchmark.net, maximální TDP 15W</t>
  </si>
  <si>
    <t>4 GB</t>
  </si>
  <si>
    <t>Klasický pevný disk 500 GB nebo SSD disk 256GB - jedna z možností</t>
  </si>
  <si>
    <t xml:space="preserve">15,6" LED </t>
  </si>
  <si>
    <t>Gigabitový ethernet, WIFI 802.11ac</t>
  </si>
  <si>
    <t>ano, HD rozlišení</t>
  </si>
  <si>
    <t>HDMI, VGA, numerická klávesnice</t>
  </si>
  <si>
    <t>Externí připojitelný monitor:</t>
  </si>
  <si>
    <t>LCD monitor LED, úhlopříčka 21,5 palců, 1920x1080, D-SUB</t>
  </si>
  <si>
    <t>Položka</t>
  </si>
  <si>
    <t>Předmět</t>
  </si>
  <si>
    <t>Ks</t>
  </si>
  <si>
    <t>Cena</t>
  </si>
  <si>
    <t>Maximální cena celkem bez DPH</t>
  </si>
  <si>
    <t>PF - KTV</t>
  </si>
  <si>
    <t>Notebook</t>
  </si>
  <si>
    <t>Celkem</t>
  </si>
  <si>
    <t>Notebook pro práci s DWG</t>
  </si>
  <si>
    <t>min. 2880 bodů dle www.cpubenchmark.net</t>
  </si>
  <si>
    <t>min. 4 GB DDR3</t>
  </si>
  <si>
    <t>Pevný disk:</t>
  </si>
  <si>
    <t>min. 1TB disk</t>
  </si>
  <si>
    <t>Optická mechanika:</t>
  </si>
  <si>
    <t>DVD RW</t>
  </si>
  <si>
    <t>dedikovaná s vlastní pamětí min. 2GB</t>
  </si>
  <si>
    <t>15,6" LCD panel</t>
  </si>
  <si>
    <t>operační systém (podporovaná výrobcem min. do začátku roku 2020) do firemního nasazení kompatibilní se stávajícím počítačovým systémem univerzity.</t>
  </si>
  <si>
    <t>Ostatní:</t>
  </si>
  <si>
    <t>min. WiFi 802.11b/g/n, LAN Ethernet, Bluetooth 4.0, 3x USB, 1x VGA, HD webkamera, 1xHDMI, čtečka pamětových karet, čtečka otisků prstů</t>
  </si>
  <si>
    <t>Záruka:</t>
  </si>
  <si>
    <t>min. 2 roky</t>
  </si>
  <si>
    <t>12 388,- Kč</t>
  </si>
  <si>
    <t>min. 36 měsíců na notebook a 24 měsíců na příslušenství</t>
  </si>
  <si>
    <t>profesionální operační systém, aktuální verze nabízená výrobcem. Kompatibilní se stávajícím počítačovým prostředím univerzity. Licence umožňující downgrade na starší verze OS (na zařízení může být předinstalovaná starší verze OS). OS podporovaný výrobcem (formou aktualizací) min. do roku 2025. Licence nesmí být formou upgrade ze starší verze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</si>
</sst>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sz val="11"/>
      <color indexed="8"/>
      <name val="Calibri"/>
      <family val="2"/>
      <charset val="238"/>
    </font>
    <font>
      <b/>
      <sz val="11"/>
      <color indexed="8"/>
      <name val="Arial"/>
      <family val="2"/>
      <charset val="238"/>
    </font>
    <font>
      <i/>
      <sz val="10"/>
      <color indexed="8"/>
      <name val="Arial"/>
      <family val="2"/>
      <charset val="238"/>
    </font>
    <font>
      <sz val="11"/>
      <name val="Calibri"/>
      <family val="2"/>
      <charset val="238"/>
    </font>
    <font>
      <u/>
      <sz val="11"/>
      <color theme="10"/>
      <name val="Calibri"/>
      <family val="2"/>
      <charset val="238"/>
    </font>
  </fonts>
  <fills count="7">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rgb="FF92D050"/>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8"/>
      </top>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right/>
      <top style="medium">
        <color indexed="8"/>
      </top>
      <bottom style="medium">
        <color indexed="8"/>
      </bottom>
      <diagonal/>
    </border>
    <border>
      <left style="medium">
        <color indexed="64"/>
      </left>
      <right style="medium">
        <color indexed="64"/>
      </right>
      <top/>
      <bottom style="medium">
        <color indexed="64"/>
      </bottom>
      <diagonal/>
    </border>
  </borders>
  <cellStyleXfs count="3">
    <xf numFmtId="0" fontId="0" fillId="0" borderId="0"/>
    <xf numFmtId="0" fontId="4" fillId="0" borderId="0"/>
    <xf numFmtId="0" fontId="8" fillId="0" borderId="0" applyNumberFormat="0" applyFill="0" applyBorder="0" applyAlignment="0" applyProtection="0"/>
  </cellStyleXfs>
  <cellXfs count="73">
    <xf numFmtId="0" fontId="0" fillId="0" borderId="0" xfId="0"/>
    <xf numFmtId="0" fontId="1" fillId="0" borderId="1" xfId="1" applyFont="1" applyBorder="1" applyAlignment="1">
      <alignment horizontal="center"/>
    </xf>
    <xf numFmtId="4" fontId="1" fillId="0" borderId="1" xfId="1" applyNumberFormat="1" applyFont="1" applyBorder="1" applyAlignment="1"/>
    <xf numFmtId="0" fontId="1" fillId="3" borderId="10" xfId="0" applyFont="1" applyFill="1" applyBorder="1" applyAlignment="1">
      <alignment vertical="top" wrapText="1"/>
    </xf>
    <xf numFmtId="0" fontId="1" fillId="3" borderId="11" xfId="0" applyFont="1" applyFill="1" applyBorder="1" applyAlignment="1">
      <alignment vertical="top" wrapText="1"/>
    </xf>
    <xf numFmtId="0" fontId="1" fillId="3" borderId="12" xfId="0" applyFont="1" applyFill="1" applyBorder="1" applyAlignment="1">
      <alignment horizontal="left" vertical="top" wrapText="1"/>
    </xf>
    <xf numFmtId="0" fontId="1" fillId="3" borderId="12" xfId="0" applyFont="1" applyFill="1" applyBorder="1" applyAlignment="1">
      <alignment vertical="top" wrapText="1"/>
    </xf>
    <xf numFmtId="0" fontId="3" fillId="3" borderId="11" xfId="0" applyFont="1" applyFill="1" applyBorder="1" applyAlignment="1">
      <alignment vertical="top" wrapText="1"/>
    </xf>
    <xf numFmtId="0" fontId="3" fillId="3" borderId="14" xfId="0" applyFont="1" applyFill="1" applyBorder="1" applyAlignment="1">
      <alignment vertical="top" wrapText="1"/>
    </xf>
    <xf numFmtId="0" fontId="3" fillId="3" borderId="18" xfId="0" applyFont="1" applyFill="1" applyBorder="1" applyAlignment="1">
      <alignment vertical="top" wrapText="1"/>
    </xf>
    <xf numFmtId="0" fontId="3" fillId="3" borderId="17" xfId="0" applyFont="1" applyFill="1" applyBorder="1" applyAlignment="1">
      <alignment vertical="top" wrapText="1"/>
    </xf>
    <xf numFmtId="0" fontId="3" fillId="3" borderId="12" xfId="0" applyFont="1" applyFill="1" applyBorder="1" applyAlignment="1">
      <alignment vertical="top" wrapText="1"/>
    </xf>
    <xf numFmtId="0" fontId="3" fillId="3" borderId="15" xfId="0" applyFont="1" applyFill="1" applyBorder="1" applyAlignment="1">
      <alignment vertical="top" wrapText="1"/>
    </xf>
    <xf numFmtId="0" fontId="3" fillId="3" borderId="0" xfId="0" applyFont="1" applyFill="1" applyBorder="1" applyAlignment="1">
      <alignment vertical="top" wrapText="1"/>
    </xf>
    <xf numFmtId="0" fontId="3" fillId="3" borderId="19" xfId="0" applyFont="1" applyFill="1" applyBorder="1" applyAlignment="1">
      <alignment vertical="top" wrapText="1"/>
    </xf>
    <xf numFmtId="0" fontId="3" fillId="3" borderId="21" xfId="0" applyFont="1" applyFill="1" applyBorder="1" applyAlignment="1">
      <alignment vertical="top" wrapText="1"/>
    </xf>
    <xf numFmtId="0" fontId="3" fillId="3" borderId="22" xfId="0" applyFont="1" applyFill="1" applyBorder="1" applyAlignment="1">
      <alignment vertical="top" wrapText="1"/>
    </xf>
    <xf numFmtId="0" fontId="3" fillId="4" borderId="15" xfId="0" applyFont="1" applyFill="1" applyBorder="1" applyAlignment="1">
      <alignment horizontal="center" vertical="top" wrapText="1"/>
    </xf>
    <xf numFmtId="0" fontId="3" fillId="4" borderId="16" xfId="0" applyFont="1" applyFill="1" applyBorder="1" applyAlignment="1">
      <alignment horizontal="center" vertical="top" wrapText="1"/>
    </xf>
    <xf numFmtId="0" fontId="1" fillId="0" borderId="0" xfId="0" applyFont="1" applyAlignment="1">
      <alignment horizontal="center"/>
    </xf>
    <xf numFmtId="0" fontId="3" fillId="4" borderId="15" xfId="0" applyFont="1" applyFill="1" applyBorder="1" applyAlignment="1">
      <alignment horizontal="center" vertical="top" wrapText="1"/>
    </xf>
    <xf numFmtId="0" fontId="3" fillId="4" borderId="16" xfId="0" applyFont="1" applyFill="1" applyBorder="1" applyAlignment="1">
      <alignment horizontal="center" vertical="top" wrapText="1"/>
    </xf>
    <xf numFmtId="0" fontId="1" fillId="0" borderId="0" xfId="1" applyFont="1" applyBorder="1" applyAlignment="1">
      <alignment horizontal="center"/>
    </xf>
    <xf numFmtId="4" fontId="1" fillId="0" borderId="0" xfId="1" applyNumberFormat="1" applyFont="1" applyBorder="1" applyAlignment="1"/>
    <xf numFmtId="0" fontId="1" fillId="5" borderId="11" xfId="0" applyFont="1" applyFill="1" applyBorder="1" applyAlignment="1">
      <alignment vertical="top"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right" vertical="top" wrapText="1"/>
    </xf>
    <xf numFmtId="4" fontId="1" fillId="0" borderId="0" xfId="1" applyNumberFormat="1" applyFont="1" applyBorder="1" applyAlignment="1">
      <alignment horizontal="right"/>
    </xf>
    <xf numFmtId="0" fontId="5" fillId="3" borderId="8" xfId="1" applyFont="1" applyFill="1" applyBorder="1" applyAlignment="1">
      <alignment horizontal="center" vertical="top" wrapText="1"/>
    </xf>
    <xf numFmtId="0" fontId="1" fillId="3" borderId="10" xfId="0" applyFont="1" applyFill="1" applyBorder="1" applyAlignment="1">
      <alignment vertical="top" wrapText="1"/>
    </xf>
    <xf numFmtId="0" fontId="1" fillId="3" borderId="11" xfId="0" applyFont="1" applyFill="1" applyBorder="1" applyAlignment="1">
      <alignment vertical="top" wrapText="1"/>
    </xf>
    <xf numFmtId="0" fontId="1" fillId="3" borderId="12" xfId="0" applyFont="1" applyFill="1" applyBorder="1" applyAlignment="1">
      <alignment horizontal="left" vertical="top" wrapText="1"/>
    </xf>
    <xf numFmtId="0" fontId="1" fillId="3" borderId="12" xfId="0" applyFont="1" applyFill="1" applyBorder="1" applyAlignment="1">
      <alignment vertical="top" wrapText="1"/>
    </xf>
    <xf numFmtId="0" fontId="3" fillId="3" borderId="11" xfId="0" applyFont="1" applyFill="1" applyBorder="1" applyAlignment="1">
      <alignment vertical="top" wrapText="1"/>
    </xf>
    <xf numFmtId="0" fontId="3" fillId="3" borderId="14" xfId="0" applyFont="1" applyFill="1" applyBorder="1" applyAlignment="1">
      <alignment vertical="top" wrapText="1"/>
    </xf>
    <xf numFmtId="0" fontId="7" fillId="6" borderId="18" xfId="2" applyFont="1" applyFill="1" applyBorder="1" applyAlignment="1">
      <alignment vertical="top" wrapText="1"/>
    </xf>
    <xf numFmtId="0" fontId="3" fillId="6" borderId="18" xfId="0" applyFont="1" applyFill="1" applyBorder="1" applyAlignment="1">
      <alignment vertical="top" wrapText="1"/>
    </xf>
    <xf numFmtId="0" fontId="3" fillId="3" borderId="18" xfId="0" applyFont="1" applyFill="1" applyBorder="1" applyAlignment="1">
      <alignment vertical="top" wrapText="1"/>
    </xf>
    <xf numFmtId="0" fontId="1" fillId="3" borderId="8" xfId="0" applyFont="1" applyFill="1" applyBorder="1" applyAlignment="1">
      <alignment horizontal="center" vertical="top" wrapText="1"/>
    </xf>
    <xf numFmtId="0" fontId="1" fillId="5" borderId="17" xfId="0" applyFont="1" applyFill="1" applyBorder="1" applyAlignment="1">
      <alignment vertical="top" wrapText="1"/>
    </xf>
    <xf numFmtId="0" fontId="1" fillId="3" borderId="9" xfId="0" applyFont="1" applyFill="1" applyBorder="1" applyAlignment="1">
      <alignment horizontal="left" vertical="top" wrapText="1"/>
    </xf>
    <xf numFmtId="0" fontId="1" fillId="3" borderId="2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23" xfId="0" applyFont="1" applyFill="1" applyBorder="1" applyAlignment="1">
      <alignment horizontal="left" vertical="top" wrapText="1"/>
    </xf>
    <xf numFmtId="3" fontId="3" fillId="3" borderId="9" xfId="0" applyNumberFormat="1" applyFont="1" applyFill="1" applyBorder="1" applyAlignment="1">
      <alignment horizontal="left" vertical="top" wrapText="1"/>
    </xf>
    <xf numFmtId="0" fontId="3" fillId="3" borderId="20" xfId="0" applyFont="1" applyFill="1" applyBorder="1" applyAlignment="1">
      <alignment horizontal="left" vertical="top" wrapText="1"/>
    </xf>
    <xf numFmtId="0" fontId="3" fillId="4" borderId="15" xfId="0" applyFont="1" applyFill="1" applyBorder="1" applyAlignment="1">
      <alignment horizontal="center" vertical="top" wrapText="1"/>
    </xf>
    <xf numFmtId="0" fontId="3" fillId="4" borderId="16"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9" xfId="0" applyFont="1" applyFill="1" applyBorder="1" applyAlignment="1">
      <alignment horizontal="center" vertical="top" wrapText="1"/>
    </xf>
    <xf numFmtId="0" fontId="3" fillId="3" borderId="24" xfId="0" applyFont="1" applyFill="1" applyBorder="1" applyAlignment="1">
      <alignment horizontal="center" vertical="top" wrapText="1"/>
    </xf>
    <xf numFmtId="0" fontId="6" fillId="4" borderId="15" xfId="0" applyFont="1" applyFill="1" applyBorder="1" applyAlignment="1">
      <alignment horizontal="center" vertical="top" wrapText="1"/>
    </xf>
    <xf numFmtId="0" fontId="6" fillId="4" borderId="16" xfId="0" applyFont="1" applyFill="1" applyBorder="1" applyAlignment="1">
      <alignment horizontal="center" vertical="top" wrapText="1"/>
    </xf>
    <xf numFmtId="0" fontId="3" fillId="3" borderId="15" xfId="0" applyFont="1" applyFill="1" applyBorder="1" applyAlignment="1">
      <alignment vertical="center" wrapText="1"/>
    </xf>
    <xf numFmtId="0" fontId="0" fillId="0" borderId="16" xfId="0" applyBorder="1" applyAlignment="1">
      <alignmen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vertical="top" wrapText="1"/>
    </xf>
    <xf numFmtId="0" fontId="1" fillId="3" borderId="23" xfId="0" applyFont="1" applyFill="1" applyBorder="1" applyAlignment="1">
      <alignment vertical="top"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1" fillId="3" borderId="20" xfId="0" applyFont="1" applyFill="1" applyBorder="1" applyAlignment="1">
      <alignment vertical="top" wrapText="1"/>
    </xf>
    <xf numFmtId="3" fontId="3" fillId="3" borderId="21" xfId="0" applyNumberFormat="1" applyFont="1" applyFill="1" applyBorder="1" applyAlignment="1">
      <alignment horizontal="left" vertical="top" wrapText="1"/>
    </xf>
    <xf numFmtId="3" fontId="3" fillId="3" borderId="13" xfId="0" applyNumberFormat="1" applyFont="1" applyFill="1" applyBorder="1" applyAlignment="1">
      <alignment horizontal="left" vertical="top" wrapText="1"/>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4" xfId="1" applyFont="1" applyFill="1" applyBorder="1" applyAlignment="1">
      <alignment horizontal="center"/>
    </xf>
    <xf numFmtId="0" fontId="1" fillId="0" borderId="0" xfId="0" applyFont="1" applyAlignment="1">
      <alignment horizontal="center"/>
    </xf>
  </cellXfs>
  <cellStyles count="3">
    <cellStyle name="Hypertextový odkaz" xfId="2" builtinId="8"/>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lza.cz/acer-aspire-v5-471pg-silver-d373874.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E75"/>
  <sheetViews>
    <sheetView tabSelected="1" workbookViewId="0">
      <selection activeCell="A22" sqref="A22:E22"/>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8" spans="1:5" x14ac:dyDescent="0.25">
      <c r="A8" s="72" t="s">
        <v>0</v>
      </c>
      <c r="B8" s="72"/>
      <c r="C8" s="72"/>
      <c r="D8" s="72"/>
      <c r="E8" s="72"/>
    </row>
    <row r="9" spans="1:5" x14ac:dyDescent="0.25">
      <c r="A9" s="19"/>
      <c r="B9" s="19"/>
      <c r="C9" s="19"/>
      <c r="D9" s="19"/>
      <c r="E9" s="19"/>
    </row>
    <row r="10" spans="1:5" ht="26.25" x14ac:dyDescent="0.25">
      <c r="A10" s="25" t="s">
        <v>49</v>
      </c>
      <c r="B10" s="25" t="s">
        <v>50</v>
      </c>
      <c r="C10" s="25" t="s">
        <v>51</v>
      </c>
      <c r="D10" s="25" t="s">
        <v>52</v>
      </c>
      <c r="E10" s="26" t="s">
        <v>53</v>
      </c>
    </row>
    <row r="11" spans="1:5" x14ac:dyDescent="0.25">
      <c r="A11" s="69" t="s">
        <v>8</v>
      </c>
      <c r="B11" s="70"/>
      <c r="C11" s="70"/>
      <c r="D11" s="70"/>
      <c r="E11" s="71"/>
    </row>
    <row r="12" spans="1:5" x14ac:dyDescent="0.25">
      <c r="A12" s="1">
        <v>1</v>
      </c>
      <c r="B12" s="1" t="s">
        <v>22</v>
      </c>
      <c r="C12" s="1">
        <v>1</v>
      </c>
      <c r="D12" s="2">
        <v>33000</v>
      </c>
      <c r="E12" s="2">
        <f>C12*D12</f>
        <v>33000</v>
      </c>
    </row>
    <row r="13" spans="1:5" x14ac:dyDescent="0.25">
      <c r="A13" s="22"/>
      <c r="B13" s="22"/>
      <c r="C13" s="22"/>
      <c r="D13" s="23"/>
      <c r="E13" s="23"/>
    </row>
    <row r="14" spans="1:5" x14ac:dyDescent="0.25">
      <c r="A14" s="69" t="s">
        <v>8</v>
      </c>
      <c r="B14" s="70"/>
      <c r="C14" s="70"/>
      <c r="D14" s="70"/>
      <c r="E14" s="71"/>
    </row>
    <row r="15" spans="1:5" x14ac:dyDescent="0.25">
      <c r="A15" s="1">
        <v>2</v>
      </c>
      <c r="B15" s="1" t="s">
        <v>22</v>
      </c>
      <c r="C15" s="1">
        <v>1</v>
      </c>
      <c r="D15" s="2">
        <v>20000</v>
      </c>
      <c r="E15" s="2">
        <f>C15*D15</f>
        <v>20000</v>
      </c>
    </row>
    <row r="16" spans="1:5" x14ac:dyDescent="0.25">
      <c r="A16" s="22"/>
      <c r="B16" s="22"/>
      <c r="C16" s="22"/>
      <c r="D16" s="23"/>
      <c r="E16" s="23"/>
    </row>
    <row r="17" spans="1:5" x14ac:dyDescent="0.25">
      <c r="A17" s="58" t="s">
        <v>54</v>
      </c>
      <c r="B17" s="59"/>
      <c r="C17" s="59"/>
      <c r="D17" s="59"/>
      <c r="E17" s="60"/>
    </row>
    <row r="18" spans="1:5" x14ac:dyDescent="0.25">
      <c r="A18" s="28">
        <v>3</v>
      </c>
      <c r="B18" s="27" t="s">
        <v>55</v>
      </c>
      <c r="C18" s="27">
        <v>1</v>
      </c>
      <c r="D18" s="29">
        <v>12388</v>
      </c>
      <c r="E18" s="29">
        <f>C18*D18</f>
        <v>12388</v>
      </c>
    </row>
    <row r="19" spans="1:5" x14ac:dyDescent="0.25">
      <c r="A19" s="22"/>
      <c r="B19" s="22"/>
      <c r="C19" s="22"/>
      <c r="D19" s="23"/>
      <c r="E19" s="23"/>
    </row>
    <row r="20" spans="1:5" x14ac:dyDescent="0.25">
      <c r="A20" s="22"/>
      <c r="B20" s="22"/>
      <c r="C20" s="22"/>
      <c r="D20" s="30" t="s">
        <v>56</v>
      </c>
      <c r="E20" s="23">
        <f>E12+E15+E18</f>
        <v>65388</v>
      </c>
    </row>
    <row r="21" spans="1:5" x14ac:dyDescent="0.25">
      <c r="A21" s="22"/>
      <c r="B21" s="22"/>
      <c r="C21" s="22"/>
      <c r="D21" s="23"/>
      <c r="E21" s="23"/>
    </row>
    <row r="22" spans="1:5" ht="15.75" thickBot="1" x14ac:dyDescent="0.3">
      <c r="A22" s="63" t="s">
        <v>8</v>
      </c>
      <c r="B22" s="64"/>
      <c r="C22" s="64"/>
      <c r="D22" s="64"/>
      <c r="E22" s="65"/>
    </row>
    <row r="23" spans="1:5" ht="15.75" thickBot="1" x14ac:dyDescent="0.3">
      <c r="A23" s="31">
        <v>1</v>
      </c>
      <c r="B23" s="61" t="s">
        <v>1</v>
      </c>
      <c r="C23" s="66"/>
      <c r="D23" s="3" t="s">
        <v>2</v>
      </c>
      <c r="E23" s="3"/>
    </row>
    <row r="24" spans="1:5" ht="15.75" thickBot="1" x14ac:dyDescent="0.3">
      <c r="A24" s="4" t="s">
        <v>23</v>
      </c>
      <c r="B24" s="43"/>
      <c r="C24" s="44"/>
      <c r="D24" s="5" t="s">
        <v>3</v>
      </c>
      <c r="E24" s="6"/>
    </row>
    <row r="25" spans="1:5" ht="15.75" thickBot="1" x14ac:dyDescent="0.3">
      <c r="A25" s="7" t="s">
        <v>4</v>
      </c>
      <c r="B25" s="45">
        <v>1</v>
      </c>
      <c r="C25" s="48"/>
      <c r="D25" s="5" t="s">
        <v>5</v>
      </c>
      <c r="E25" s="6"/>
    </row>
    <row r="26" spans="1:5" ht="15.75" thickBot="1" x14ac:dyDescent="0.3">
      <c r="A26" s="24" t="s">
        <v>9</v>
      </c>
      <c r="B26" s="67" t="s">
        <v>29</v>
      </c>
      <c r="C26" s="68"/>
      <c r="D26" s="5" t="s">
        <v>6</v>
      </c>
      <c r="E26" s="6"/>
    </row>
    <row r="27" spans="1:5" ht="39" thickBot="1" x14ac:dyDescent="0.3">
      <c r="A27" s="15" t="s">
        <v>10</v>
      </c>
      <c r="B27" s="11" t="s">
        <v>11</v>
      </c>
      <c r="C27" s="11" t="s">
        <v>31</v>
      </c>
      <c r="D27" s="54"/>
      <c r="E27" s="55"/>
    </row>
    <row r="28" spans="1:5" ht="15.75" thickBot="1" x14ac:dyDescent="0.3">
      <c r="A28" s="16"/>
      <c r="B28" s="11" t="s">
        <v>12</v>
      </c>
      <c r="C28" s="8" t="s">
        <v>32</v>
      </c>
      <c r="D28" s="49"/>
      <c r="E28" s="50"/>
    </row>
    <row r="29" spans="1:5" ht="39" thickBot="1" x14ac:dyDescent="0.3">
      <c r="A29" s="10"/>
      <c r="B29" s="8" t="s">
        <v>16</v>
      </c>
      <c r="C29" s="9" t="s">
        <v>33</v>
      </c>
      <c r="D29" s="49"/>
      <c r="E29" s="50"/>
    </row>
    <row r="30" spans="1:5" ht="15.75" thickBot="1" x14ac:dyDescent="0.3">
      <c r="A30" s="10"/>
      <c r="B30" s="8" t="s">
        <v>13</v>
      </c>
      <c r="C30" s="9" t="s">
        <v>24</v>
      </c>
      <c r="D30" s="49"/>
      <c r="E30" s="50"/>
    </row>
    <row r="31" spans="1:5" ht="15.75" thickBot="1" x14ac:dyDescent="0.3">
      <c r="A31" s="10"/>
      <c r="B31" s="8" t="s">
        <v>14</v>
      </c>
      <c r="C31" s="9" t="s">
        <v>28</v>
      </c>
      <c r="D31" s="49"/>
      <c r="E31" s="50"/>
    </row>
    <row r="32" spans="1:5" ht="15.75" thickBot="1" x14ac:dyDescent="0.3">
      <c r="A32" s="10"/>
      <c r="B32" s="8" t="s">
        <v>17</v>
      </c>
      <c r="C32" s="9" t="s">
        <v>18</v>
      </c>
      <c r="D32" s="17"/>
      <c r="E32" s="18"/>
    </row>
    <row r="33" spans="1:5" ht="153.75" thickBot="1" x14ac:dyDescent="0.3">
      <c r="A33" s="10"/>
      <c r="B33" s="13" t="s">
        <v>15</v>
      </c>
      <c r="C33" s="14" t="s">
        <v>73</v>
      </c>
      <c r="D33" s="49"/>
      <c r="E33" s="50"/>
    </row>
    <row r="34" spans="1:5" ht="26.25" thickBot="1" x14ac:dyDescent="0.3">
      <c r="A34" s="16"/>
      <c r="B34" s="12" t="s">
        <v>19</v>
      </c>
      <c r="C34" s="11" t="s">
        <v>34</v>
      </c>
      <c r="D34" s="17"/>
      <c r="E34" s="18"/>
    </row>
    <row r="35" spans="1:5" ht="15.75" thickBot="1" x14ac:dyDescent="0.3">
      <c r="A35" s="16"/>
      <c r="B35" s="12" t="s">
        <v>20</v>
      </c>
      <c r="C35" s="11" t="s">
        <v>35</v>
      </c>
      <c r="D35" s="17"/>
      <c r="E35" s="18"/>
    </row>
    <row r="36" spans="1:5" ht="15.75" thickBot="1" x14ac:dyDescent="0.3">
      <c r="A36" s="16"/>
      <c r="B36" s="12" t="s">
        <v>21</v>
      </c>
      <c r="C36" s="11" t="s">
        <v>36</v>
      </c>
      <c r="D36" s="17"/>
      <c r="E36" s="18"/>
    </row>
    <row r="37" spans="1:5" ht="26.25" thickBot="1" x14ac:dyDescent="0.3">
      <c r="A37" s="16"/>
      <c r="B37" s="12" t="s">
        <v>25</v>
      </c>
      <c r="C37" s="11" t="s">
        <v>30</v>
      </c>
      <c r="D37" s="17"/>
      <c r="E37" s="18"/>
    </row>
    <row r="38" spans="1:5" ht="26.25" thickBot="1" x14ac:dyDescent="0.3">
      <c r="A38" s="16"/>
      <c r="B38" s="11" t="s">
        <v>37</v>
      </c>
      <c r="C38" s="14" t="s">
        <v>38</v>
      </c>
      <c r="D38" s="17"/>
      <c r="E38" s="18"/>
    </row>
    <row r="39" spans="1:5" ht="64.5" thickBot="1" x14ac:dyDescent="0.3">
      <c r="A39" s="16"/>
      <c r="B39" s="12" t="s">
        <v>26</v>
      </c>
      <c r="C39" s="11" t="s">
        <v>27</v>
      </c>
      <c r="D39" s="17"/>
      <c r="E39" s="18"/>
    </row>
    <row r="40" spans="1:5" ht="15.75" thickBot="1" x14ac:dyDescent="0.3">
      <c r="A40" s="12" t="s">
        <v>7</v>
      </c>
      <c r="B40" s="56" t="s">
        <v>72</v>
      </c>
      <c r="C40" s="57"/>
      <c r="D40" s="49"/>
      <c r="E40" s="50"/>
    </row>
    <row r="42" spans="1:5" ht="15.75" thickBot="1" x14ac:dyDescent="0.3">
      <c r="A42" s="63" t="s">
        <v>8</v>
      </c>
      <c r="B42" s="64"/>
      <c r="C42" s="64"/>
      <c r="D42" s="64"/>
      <c r="E42" s="65"/>
    </row>
    <row r="43" spans="1:5" ht="15.75" thickBot="1" x14ac:dyDescent="0.3">
      <c r="A43" s="31">
        <v>2</v>
      </c>
      <c r="B43" s="61" t="s">
        <v>1</v>
      </c>
      <c r="C43" s="66"/>
      <c r="D43" s="3" t="s">
        <v>2</v>
      </c>
      <c r="E43" s="3"/>
    </row>
    <row r="44" spans="1:5" ht="15.75" thickBot="1" x14ac:dyDescent="0.3">
      <c r="A44" s="4" t="s">
        <v>23</v>
      </c>
      <c r="B44" s="43"/>
      <c r="C44" s="44"/>
      <c r="D44" s="5" t="s">
        <v>3</v>
      </c>
      <c r="E44" s="6"/>
    </row>
    <row r="45" spans="1:5" ht="15.75" thickBot="1" x14ac:dyDescent="0.3">
      <c r="A45" s="7" t="s">
        <v>4</v>
      </c>
      <c r="B45" s="45">
        <v>1</v>
      </c>
      <c r="C45" s="48"/>
      <c r="D45" s="5" t="s">
        <v>5</v>
      </c>
      <c r="E45" s="6"/>
    </row>
    <row r="46" spans="1:5" ht="15.75" thickBot="1" x14ac:dyDescent="0.3">
      <c r="A46" s="24" t="s">
        <v>9</v>
      </c>
      <c r="B46" s="67" t="s">
        <v>39</v>
      </c>
      <c r="C46" s="68"/>
      <c r="D46" s="5" t="s">
        <v>6</v>
      </c>
      <c r="E46" s="6"/>
    </row>
    <row r="47" spans="1:5" ht="39" thickBot="1" x14ac:dyDescent="0.3">
      <c r="A47" s="15" t="s">
        <v>10</v>
      </c>
      <c r="B47" s="11" t="s">
        <v>11</v>
      </c>
      <c r="C47" s="11" t="s">
        <v>40</v>
      </c>
      <c r="D47" s="54"/>
      <c r="E47" s="55"/>
    </row>
    <row r="48" spans="1:5" ht="15.75" thickBot="1" x14ac:dyDescent="0.3">
      <c r="A48" s="16"/>
      <c r="B48" s="11" t="s">
        <v>12</v>
      </c>
      <c r="C48" s="8" t="s">
        <v>41</v>
      </c>
      <c r="D48" s="49"/>
      <c r="E48" s="50"/>
    </row>
    <row r="49" spans="1:5" ht="39" thickBot="1" x14ac:dyDescent="0.3">
      <c r="A49" s="10"/>
      <c r="B49" s="8" t="s">
        <v>16</v>
      </c>
      <c r="C49" s="9" t="s">
        <v>42</v>
      </c>
      <c r="D49" s="49"/>
      <c r="E49" s="50"/>
    </row>
    <row r="50" spans="1:5" ht="15.75" thickBot="1" x14ac:dyDescent="0.3">
      <c r="A50" s="10"/>
      <c r="B50" s="8" t="s">
        <v>13</v>
      </c>
      <c r="C50" s="9" t="s">
        <v>24</v>
      </c>
      <c r="D50" s="49"/>
      <c r="E50" s="50"/>
    </row>
    <row r="51" spans="1:5" ht="15.75" thickBot="1" x14ac:dyDescent="0.3">
      <c r="A51" s="10"/>
      <c r="B51" s="8" t="s">
        <v>14</v>
      </c>
      <c r="C51" s="9" t="s">
        <v>43</v>
      </c>
      <c r="D51" s="49"/>
      <c r="E51" s="50"/>
    </row>
    <row r="52" spans="1:5" ht="15.75" thickBot="1" x14ac:dyDescent="0.3">
      <c r="A52" s="10"/>
      <c r="B52" s="8" t="s">
        <v>17</v>
      </c>
      <c r="C52" s="9" t="s">
        <v>18</v>
      </c>
      <c r="D52" s="20"/>
      <c r="E52" s="21"/>
    </row>
    <row r="53" spans="1:5" ht="153.75" thickBot="1" x14ac:dyDescent="0.3">
      <c r="A53" s="10"/>
      <c r="B53" s="13" t="s">
        <v>15</v>
      </c>
      <c r="C53" s="14" t="s">
        <v>73</v>
      </c>
      <c r="D53" s="49"/>
      <c r="E53" s="50"/>
    </row>
    <row r="54" spans="1:5" ht="26.25" thickBot="1" x14ac:dyDescent="0.3">
      <c r="A54" s="16"/>
      <c r="B54" s="12" t="s">
        <v>19</v>
      </c>
      <c r="C54" s="11" t="s">
        <v>44</v>
      </c>
      <c r="D54" s="20"/>
      <c r="E54" s="21"/>
    </row>
    <row r="55" spans="1:5" ht="15.75" thickBot="1" x14ac:dyDescent="0.3">
      <c r="A55" s="16"/>
      <c r="B55" s="12" t="s">
        <v>20</v>
      </c>
      <c r="C55" s="11" t="s">
        <v>35</v>
      </c>
      <c r="D55" s="20"/>
      <c r="E55" s="21"/>
    </row>
    <row r="56" spans="1:5" ht="15.75" thickBot="1" x14ac:dyDescent="0.3">
      <c r="A56" s="16"/>
      <c r="B56" s="12" t="s">
        <v>21</v>
      </c>
      <c r="C56" s="11" t="s">
        <v>45</v>
      </c>
      <c r="D56" s="20"/>
      <c r="E56" s="21"/>
    </row>
    <row r="57" spans="1:5" ht="26.25" thickBot="1" x14ac:dyDescent="0.3">
      <c r="A57" s="16"/>
      <c r="B57" s="11" t="s">
        <v>37</v>
      </c>
      <c r="C57" s="14" t="s">
        <v>46</v>
      </c>
      <c r="D57" s="20"/>
      <c r="E57" s="21"/>
    </row>
    <row r="58" spans="1:5" ht="26.25" thickBot="1" x14ac:dyDescent="0.3">
      <c r="A58" s="16"/>
      <c r="B58" s="12" t="s">
        <v>47</v>
      </c>
      <c r="C58" s="11" t="s">
        <v>48</v>
      </c>
      <c r="D58" s="20"/>
      <c r="E58" s="21"/>
    </row>
    <row r="59" spans="1:5" ht="64.5" thickBot="1" x14ac:dyDescent="0.3">
      <c r="A59" s="16"/>
      <c r="B59" s="12" t="s">
        <v>26</v>
      </c>
      <c r="C59" s="11" t="s">
        <v>27</v>
      </c>
      <c r="D59" s="20"/>
      <c r="E59" s="21"/>
    </row>
    <row r="60" spans="1:5" ht="15.75" thickBot="1" x14ac:dyDescent="0.3">
      <c r="A60" s="12" t="s">
        <v>7</v>
      </c>
      <c r="B60" s="56" t="s">
        <v>72</v>
      </c>
      <c r="C60" s="57"/>
      <c r="D60" s="49"/>
      <c r="E60" s="50"/>
    </row>
    <row r="62" spans="1:5" ht="15.75" thickBot="1" x14ac:dyDescent="0.3">
      <c r="A62" s="58" t="s">
        <v>54</v>
      </c>
      <c r="B62" s="59"/>
      <c r="C62" s="59"/>
      <c r="D62" s="59"/>
      <c r="E62" s="60"/>
    </row>
    <row r="63" spans="1:5" ht="15.75" thickBot="1" x14ac:dyDescent="0.3">
      <c r="A63" s="41">
        <v>3</v>
      </c>
      <c r="B63" s="61" t="s">
        <v>1</v>
      </c>
      <c r="C63" s="62"/>
      <c r="D63" s="32" t="s">
        <v>2</v>
      </c>
      <c r="E63" s="32"/>
    </row>
    <row r="64" spans="1:5" ht="15.75" thickBot="1" x14ac:dyDescent="0.3">
      <c r="A64" s="33" t="s">
        <v>57</v>
      </c>
      <c r="B64" s="43"/>
      <c r="C64" s="44"/>
      <c r="D64" s="34" t="s">
        <v>3</v>
      </c>
      <c r="E64" s="35"/>
    </row>
    <row r="65" spans="1:5" ht="15.75" thickBot="1" x14ac:dyDescent="0.3">
      <c r="A65" s="36" t="s">
        <v>4</v>
      </c>
      <c r="B65" s="45">
        <v>1</v>
      </c>
      <c r="C65" s="46"/>
      <c r="D65" s="34" t="s">
        <v>5</v>
      </c>
      <c r="E65" s="35"/>
    </row>
    <row r="66" spans="1:5" ht="15.75" thickBot="1" x14ac:dyDescent="0.3">
      <c r="A66" s="42" t="s">
        <v>9</v>
      </c>
      <c r="B66" s="47" t="s">
        <v>71</v>
      </c>
      <c r="C66" s="48"/>
      <c r="D66" s="34" t="s">
        <v>6</v>
      </c>
      <c r="E66" s="35"/>
    </row>
    <row r="67" spans="1:5" ht="30.75" thickBot="1" x14ac:dyDescent="0.3">
      <c r="A67" s="51" t="s">
        <v>10</v>
      </c>
      <c r="B67" s="37" t="s">
        <v>11</v>
      </c>
      <c r="C67" s="38" t="s">
        <v>58</v>
      </c>
      <c r="D67" s="54"/>
      <c r="E67" s="55"/>
    </row>
    <row r="68" spans="1:5" ht="15.75" thickBot="1" x14ac:dyDescent="0.3">
      <c r="A68" s="52"/>
      <c r="B68" s="37" t="s">
        <v>12</v>
      </c>
      <c r="C68" s="39" t="s">
        <v>59</v>
      </c>
      <c r="D68" s="49"/>
      <c r="E68" s="50"/>
    </row>
    <row r="69" spans="1:5" ht="15.75" thickBot="1" x14ac:dyDescent="0.3">
      <c r="A69" s="52"/>
      <c r="B69" s="37" t="s">
        <v>60</v>
      </c>
      <c r="C69" s="40" t="s">
        <v>61</v>
      </c>
      <c r="D69" s="49"/>
      <c r="E69" s="50"/>
    </row>
    <row r="70" spans="1:5" ht="15.75" thickBot="1" x14ac:dyDescent="0.3">
      <c r="A70" s="52"/>
      <c r="B70" s="37" t="s">
        <v>62</v>
      </c>
      <c r="C70" s="40" t="s">
        <v>63</v>
      </c>
      <c r="D70" s="49"/>
      <c r="E70" s="50"/>
    </row>
    <row r="71" spans="1:5" ht="26.25" thickBot="1" x14ac:dyDescent="0.3">
      <c r="A71" s="52"/>
      <c r="B71" s="37" t="s">
        <v>13</v>
      </c>
      <c r="C71" s="40" t="s">
        <v>64</v>
      </c>
      <c r="D71" s="49"/>
      <c r="E71" s="50"/>
    </row>
    <row r="72" spans="1:5" ht="15.75" thickBot="1" x14ac:dyDescent="0.3">
      <c r="A72" s="52"/>
      <c r="B72" s="37" t="s">
        <v>14</v>
      </c>
      <c r="C72" s="40" t="s">
        <v>65</v>
      </c>
      <c r="D72" s="49"/>
      <c r="E72" s="50"/>
    </row>
    <row r="73" spans="1:5" ht="77.25" thickBot="1" x14ac:dyDescent="0.3">
      <c r="A73" s="52"/>
      <c r="B73" s="37" t="s">
        <v>15</v>
      </c>
      <c r="C73" s="40" t="s">
        <v>66</v>
      </c>
      <c r="D73" s="49"/>
      <c r="E73" s="50"/>
    </row>
    <row r="74" spans="1:5" ht="64.5" thickBot="1" x14ac:dyDescent="0.3">
      <c r="A74" s="52"/>
      <c r="B74" s="37" t="s">
        <v>67</v>
      </c>
      <c r="C74" s="40" t="s">
        <v>68</v>
      </c>
      <c r="D74" s="49"/>
      <c r="E74" s="50"/>
    </row>
    <row r="75" spans="1:5" ht="15.75" thickBot="1" x14ac:dyDescent="0.3">
      <c r="A75" s="53"/>
      <c r="B75" s="37" t="s">
        <v>69</v>
      </c>
      <c r="C75" s="40" t="s">
        <v>70</v>
      </c>
      <c r="D75" s="49"/>
      <c r="E75" s="50"/>
    </row>
  </sheetData>
  <mergeCells count="45">
    <mergeCell ref="B24:C24"/>
    <mergeCell ref="B25:C25"/>
    <mergeCell ref="B26:C26"/>
    <mergeCell ref="D33:E33"/>
    <mergeCell ref="B40:C40"/>
    <mergeCell ref="D40:E40"/>
    <mergeCell ref="D27:E27"/>
    <mergeCell ref="D28:E28"/>
    <mergeCell ref="D29:E29"/>
    <mergeCell ref="D30:E30"/>
    <mergeCell ref="D31:E31"/>
    <mergeCell ref="A14:E14"/>
    <mergeCell ref="A8:E8"/>
    <mergeCell ref="A11:E11"/>
    <mergeCell ref="A22:E22"/>
    <mergeCell ref="B23:C23"/>
    <mergeCell ref="D53:E53"/>
    <mergeCell ref="B60:C60"/>
    <mergeCell ref="D60:E60"/>
    <mergeCell ref="A17:E17"/>
    <mergeCell ref="B63:C63"/>
    <mergeCell ref="A62:E62"/>
    <mergeCell ref="D47:E47"/>
    <mergeCell ref="D48:E48"/>
    <mergeCell ref="D49:E49"/>
    <mergeCell ref="D50:E50"/>
    <mergeCell ref="D51:E51"/>
    <mergeCell ref="A42:E42"/>
    <mergeCell ref="B43:C43"/>
    <mergeCell ref="B44:C44"/>
    <mergeCell ref="B45:C45"/>
    <mergeCell ref="B46:C46"/>
    <mergeCell ref="B64:C64"/>
    <mergeCell ref="B65:C65"/>
    <mergeCell ref="B66:C66"/>
    <mergeCell ref="D75:E75"/>
    <mergeCell ref="A67:A75"/>
    <mergeCell ref="D71:E71"/>
    <mergeCell ref="D72:E72"/>
    <mergeCell ref="D73:E73"/>
    <mergeCell ref="D74:E74"/>
    <mergeCell ref="D67:E67"/>
    <mergeCell ref="D68:E68"/>
    <mergeCell ref="D69:E69"/>
    <mergeCell ref="D70:E70"/>
  </mergeCells>
  <hyperlinks>
    <hyperlink ref="C67" r:id="rId1" display="http://www.alza.cz/acer-aspire-v5-471pg-silver-d373874.htm"/>
  </hyperlinks>
  <pageMargins left="0.7" right="0.7" top="0.78740157499999996" bottom="0.78740157499999996"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2014-04-22T07:05:20Z</dcterms:created>
  <dcterms:modified xsi:type="dcterms:W3CDTF">2016-09-02T13:04:45Z</dcterms:modified>
</cp:coreProperties>
</file>