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 activeTab="1"/>
  </bookViews>
  <sheets>
    <sheet name="DNS zboží celkem" sheetId="1" r:id="rId1"/>
    <sheet name="Dílčí objednávky" sheetId="2" r:id="rId2"/>
  </sheets>
  <calcPr calcId="145621"/>
</workbook>
</file>

<file path=xl/calcChain.xml><?xml version="1.0" encoding="utf-8"?>
<calcChain xmlns="http://schemas.openxmlformats.org/spreadsheetml/2006/main">
  <c r="D96" i="1" l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96" i="1" s="1"/>
</calcChain>
</file>

<file path=xl/sharedStrings.xml><?xml version="1.0" encoding="utf-8"?>
<sst xmlns="http://schemas.openxmlformats.org/spreadsheetml/2006/main" count="998" uniqueCount="259">
  <si>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</si>
  <si>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</si>
  <si>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</si>
  <si>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</si>
  <si>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</si>
  <si>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</si>
  <si>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</si>
  <si>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</si>
  <si>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</si>
  <si>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</si>
  <si>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</si>
  <si>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</si>
  <si>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</si>
  <si>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</si>
  <si>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</si>
  <si>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</si>
  <si>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</si>
  <si>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</si>
  <si>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</si>
  <si>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</si>
  <si>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</si>
  <si>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</si>
  <si>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</si>
  <si>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</si>
  <si>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</si>
  <si>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</si>
  <si>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</si>
  <si>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Kuličkové pero jednorázové, zelené</t>
  </si>
  <si>
    <t>Průhledné plastové tělo, viditelný stav náplně. Uzávěr a špička v barvě náplně. Kvalitní psaní zajišťuje jemný hrot, 0,70 mm, barva zelená.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</si>
  <si>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</si>
  <si>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</si>
  <si>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červený 0,5 mm</t>
  </si>
  <si>
    <t>Ergonomické plastové tělo v barvě gelové náplně, stiskací mechanismus. Jemný hrot 0,5 mm barva červená..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</si>
  <si>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</si>
  <si>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</si>
  <si>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</si>
  <si>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</si>
  <si>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</si>
  <si>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</si>
  <si>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</si>
  <si>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</si>
  <si>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</si>
  <si>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</si>
  <si>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Nástěnka korková  "M"</t>
  </si>
  <si>
    <t>Korková tabule s dřevěným rámem, rozměr 50-70 x 80-100cm. Měrná jednotka: ks</t>
  </si>
  <si>
    <t>Nástěnka samolepící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</si>
  <si>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</si>
  <si>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Samolepící záložky 20x50mm</t>
  </si>
  <si>
    <t>neonové samolepicí záložky, barvy: modrá, oranžová, žlutá, růžová, popisovatelné
20 mm x 50 mm / 4 x 40 lístků / průhledné</t>
  </si>
  <si>
    <t>Samolepící etikety 105 x 42,3 mm</t>
  </si>
  <si>
    <t>Samolepící etikety adresní, rozměr 105 x 42,3 mm, 14 ks/arch,. Měrná jednotka: bal 100 archů</t>
  </si>
  <si>
    <t>Print etikety 105 x 42,3 mm</t>
  </si>
  <si>
    <t>Print etikety,105 x 42,3 mm. Měrná jednotka: bal 14 etiket/arch.Balení 100 archů.</t>
  </si>
  <si>
    <t>Tabelační etikety dvouřadé 100 x 36,1 mm</t>
  </si>
  <si>
    <t>Samolepící etikety, dvouřadé, rozměr 100 x 36,1 mm, 16 ks/arch. Měrná jednotka: bal 25 archů</t>
  </si>
  <si>
    <t>Stojánek na papírový špalíček</t>
  </si>
  <si>
    <t>Stojánek na papírový špalíček, černý, drátěný, velikost 100 x 100 x 100 mm. Měrná jednotka: ks</t>
  </si>
  <si>
    <t>Fólie laminovací -  A4 100 mic</t>
  </si>
  <si>
    <t>Laminovací fólie A4, 100mic. Měrná jednotka: bal 100 ks</t>
  </si>
  <si>
    <t>Rychlovazač PVC A4 černý</t>
  </si>
  <si>
    <t>Rychlovazač A4, materiál polypropylen, přední strana průhledná, zadní strana černá. Měrná jednotka: ks</t>
  </si>
  <si>
    <t>Rychlovazač PVC A4 - červený</t>
  </si>
  <si>
    <t>Rychlovazač A4, materiál polypropylen, přední strana průhledná, zadní strana červená.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</si>
  <si>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</si>
  <si>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</si>
  <si>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</si>
  <si>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</si>
  <si>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</si>
  <si>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</si>
  <si>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</si>
  <si>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</si>
  <si>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</si>
  <si>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</si>
  <si>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</si>
  <si>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</si>
  <si>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karton A4 červený</t>
  </si>
  <si>
    <t>Rychlovazač A4, materiál karton, barva červená. Měrná jednotka: ks</t>
  </si>
  <si>
    <t>Rychlovazač karton A4 modrý</t>
  </si>
  <si>
    <t>Rychlovazač A4, materiál karton, barva modrá.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</si>
  <si>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</si>
  <si>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</si>
  <si>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</si>
  <si>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</si>
  <si>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</si>
  <si>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</si>
  <si>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</si>
  <si>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</si>
  <si>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Guma lepící  - 84 čtverečků</t>
  </si>
  <si>
    <t>Oboustranně lepicí bílá guma, 84 ks čtverečků. Měrná jednotka: bal 84 ks</t>
  </si>
  <si>
    <t xml:space="preserve">Guma lepící </t>
  </si>
  <si>
    <t>Opakovatelně použitelná lepící guma, polštářky, celková hmotnost min. 50 g. Měrná jednotka: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</si>
  <si>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</si>
  <si>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</si>
  <si>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</si>
  <si>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Měrná jednotka: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</si>
  <si>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</si>
  <si>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</si>
  <si>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</si>
  <si>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</si>
  <si>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</si>
  <si>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</si>
  <si>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</si>
  <si>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</si>
  <si>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</si>
  <si>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</si>
  <si>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</si>
  <si>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</si>
  <si>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</si>
  <si>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</t>
  </si>
  <si>
    <t>Kancelářský sešit A5 - čtvereček</t>
  </si>
  <si>
    <t>Kancelářský sešit A5 - 40 listů, čtvereček, bezdřevý papír.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</si>
  <si>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</si>
  <si>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</si>
  <si>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</si>
  <si>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</si>
  <si>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</si>
  <si>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</si>
  <si>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A4 200 g</t>
  </si>
  <si>
    <t>Multifunkční tvrdý papír se zvýšenou bělostí A4, 200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</si>
  <si>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</si>
  <si>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</si>
  <si>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A4 - 225 g, barevný</t>
  </si>
  <si>
    <t>Kreslicí karton A4 225 g, mix barev nebo jednotlivé barvy balené ve fólii, škála 10 barev. Měrná jednotka: bal 50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</si>
  <si>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</si>
  <si>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</si>
  <si>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Papír A3 200 g</t>
  </si>
  <si>
    <t>Papír A3, 200 g, vhodný pro barevné kopírování a barevný laserový tisk. Měrná jednotka: bal 250 ks</t>
  </si>
  <si>
    <t>Bublinková obálka A5</t>
  </si>
  <si>
    <t>Bublinková obálka A5 o vnějších rozměrech 195-200 x 275 mm s vnitřní bublinkovou vrstvou a samolepícím proužkem. Měrná jednotka: ks</t>
  </si>
  <si>
    <t>Obálka - obchodní taška B4</t>
  </si>
  <si>
    <t>Obálka B4 s krycí páskou z kvalitního bílého 80 g ofsetového papíru o rozměrech 250 x 353 mm. Měrná jednotka: bal ks</t>
  </si>
  <si>
    <t>Bublinková obálka A4</t>
  </si>
  <si>
    <t>Bublinková obálka A4 o vnějších rozměrech 245 x min.345 mm s vnitřní bublinkovou vrstvou a samolepícím proužkem. Měrná jednotka: ks</t>
  </si>
  <si>
    <t>Samolepící bloček 38 x 51 mm, světle žlutý</t>
  </si>
  <si>
    <t>Samolepící bloček, 38 x 51 mm, opakované lepení, barva světle žlutá. Měrná jednotka: 100 ks lístků</t>
  </si>
  <si>
    <t>Pákový pořadač A5</t>
  </si>
  <si>
    <t>Pořadač pákový A5, plastový, šířka hřbetu 7,5 cm. Barva černá.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</si>
  <si>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</si>
  <si>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</si>
  <si>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</si>
  <si>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</si>
  <si>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</si>
  <si>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</si>
  <si>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</si>
  <si>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</si>
  <si>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</si>
  <si>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</si>
  <si>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Křída školní bílá</t>
  </si>
  <si>
    <t>Křída školní, barva bílá.. Měrná jednotka: bal 100 ks</t>
  </si>
  <si>
    <t>Kancelářské gumičky, mix barev</t>
  </si>
  <si>
    <t>Kancelářské gumičky, mix různých barev a průměrů. Měrná jednotka: bal min. 100 ks</t>
  </si>
  <si>
    <t>Kalendář stolní, pracovní III</t>
  </si>
  <si>
    <t>Stolní pracovní kalendář, kalendárium: české týdenní jmenné, měsíční fáze, roční období, letní a zimní čas.Gramáž papíru: 90-115g/m2. Dělená kovová spirála Twin Wire. Rozměry: 340-350mm x 110-120mm .</t>
  </si>
  <si>
    <t>Obal zakládací A4 L čirý (170 mic, 10 ks)</t>
  </si>
  <si>
    <t>Zakládací obal A4 "L" čirý silný, síla mat.170-180 mic.,nelesklý povrch. Měrná jednotka: bal 10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</si>
  <si>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</si>
  <si>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</si>
  <si>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zakládací A4, L, 170-180mic - modrý</t>
  </si>
  <si>
    <t>Zakládací obal A4 "L", síla170-180 micronů, barva modrá. Měrná jednotka: bal 25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</si>
  <si>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</si>
  <si>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</si>
  <si>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Náplň pro gelový roller gumovací, červený 0,7 mm</t>
  </si>
  <si>
    <t>Náplň pro gelový roller gumovací Pilot Frixion, červený 0,7 mm. Měrná jednotka: ks</t>
  </si>
  <si>
    <t>Kniha evidence klíčů</t>
  </si>
  <si>
    <t>Nepropisující, formát A4 na výšku, 96 listů. Měrná jednotka: ks</t>
  </si>
  <si>
    <t>Náplň do keramického pera, modrá</t>
  </si>
  <si>
    <t>Náplň do keramického pera, modrá. Měrná jednotka: ks</t>
  </si>
  <si>
    <t>DVD-R 50 ks - printable</t>
  </si>
  <si>
    <t>DVD-R, popisovatelné,kapacita 4,7 GB, rychlost 16 x, cake, 50pack. Měrná jednotka: bal 50 ks</t>
  </si>
  <si>
    <t>PP sporo - spisové desky červené</t>
  </si>
  <si>
    <t>Červené rozevírací PVC spisové desky. Spodní vnitřní kapsy. Pro dokumenty do formátu A4. Barva červená.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</si>
  <si>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</si>
  <si>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</si>
  <si>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Náplň pro gelový roller gumovací, modrý 0,7 mm</t>
  </si>
  <si>
    <t>Náplň pro gelový roller gumovací Pilot Frixion, modrý 0,7 mm. Měrná jednotka: ks</t>
  </si>
  <si>
    <t>Print etikety 64 x 21 mm</t>
  </si>
  <si>
    <t>Print etikety, 64 x 21 mm. Měrná jednotka: 39etiket/arch.Balení 100 archů.</t>
  </si>
  <si>
    <t>Páska lepící 15 mm x 10 m</t>
  </si>
  <si>
    <t>Lepící páska transparentní, samolepící, rozměr 15 mm x 10 m. Měrná jednotka: ks</t>
  </si>
  <si>
    <t xml:space="preserve">Špendlíky 434 - tvar vlajky </t>
  </si>
  <si>
    <t>Špendlíky s plastovou hlavičkou ve tvaru vlajky, vhodné do korkových tabulí. Měrná jednotka: bal 25 ks</t>
  </si>
  <si>
    <t>Spojovače 23/13</t>
  </si>
  <si>
    <t>Spojovače do blokových sešívaček z ocelového drátu, pozinkované 23/13, balení 1000 ks. Měrná jednotka: bal 1000 ks</t>
  </si>
  <si>
    <t>Celková cena zadavatele:</t>
  </si>
  <si>
    <t>Celková cena uchazeče:</t>
  </si>
  <si>
    <t>FVTM (48101), Pasteurova 7, Kontakt: Zuzana Albrechtová (fockeova@fvtm.ujep.cz Tel:475 285 538)</t>
  </si>
  <si>
    <t>Pracoviště, místo dodání:</t>
  </si>
  <si>
    <t>48101 01 0000 01 Provoz</t>
  </si>
  <si>
    <t>Projekt:</t>
  </si>
  <si>
    <t>ID obj.</t>
  </si>
  <si>
    <t>****  Dílčí plnění pro pracoviště UJEP  *****</t>
  </si>
  <si>
    <t>FVTM (48203), Pasteurova 7, Kontakt: Zuzana Albrechtová (fockeova@fvtm.ujep.cz Tel:475 285 538)</t>
  </si>
  <si>
    <t>48203 01 0000 01 KMEP</t>
  </si>
  <si>
    <t>FVTM (48201), Na Okraji 1001/7, Kontakt: Hana Koníčková (fockeova@fvtm.ujep.cz Tel:475 285 538)</t>
  </si>
  <si>
    <t>48201 01 0000 01 KSM</t>
  </si>
  <si>
    <t>FVTM (48101), Na Okraji 1001/7, Kontakt: Hana Koníčková (fockeova@fvtm.ujep.cz Tel:475 285 538)</t>
  </si>
  <si>
    <t>48101 01 0000 01 PROVOZ</t>
  </si>
  <si>
    <t>UCP (2217404000201), Budova D, č.9, Kontakt: Lucie Vinterová (lucie.vinterova@ujep.cz Tel:702202477)</t>
  </si>
  <si>
    <t>2217404000201 žádný</t>
  </si>
  <si>
    <t>Katedra matematiky, PřF (53226), CN 644, Kontakt: Jaroslava  Zachulová (jaroslava.zachulova@ujep.cz Tel:475283400)</t>
  </si>
  <si>
    <t>53226/01/0000/01 KMA</t>
  </si>
  <si>
    <t>Pedagogická fakulta (43101), České mládeže 8, 1. patro, č.dv. 212, Kontakt: Ludmila Svobodová (ludmila.svobodova@ujep.cz Tel:475283124)</t>
  </si>
  <si>
    <t>4310101000001 xxx</t>
  </si>
  <si>
    <t>Oddělení pro vědu, REK (22161), , Kontakt: Soňa Burešová (sona.buresova@ujep.cz Tel:475286353)</t>
  </si>
  <si>
    <t>22161 01 0000 01 Sekretariát prorektora pro vědu</t>
  </si>
  <si>
    <t>EO (22250), MFC, 3.p., 3.17, Kontakt: Denisa  Skusová (denisa.skusova@ujep.cz Tel:47528 6357 )</t>
  </si>
  <si>
    <t xml:space="preserve">22250/01/0000/01   </t>
  </si>
  <si>
    <t>Katedra informatiky PřF (53224), České mládeže 8, CN517 (z chodby CN518), Kontakt: Eva  Heřmanová (eva.hermanova@ujep.cz Tel:47 528 3909)</t>
  </si>
  <si>
    <t>53224 01 0000 01 provozní náklady</t>
  </si>
  <si>
    <t>Katedra hudební výchovy (43211), CN 420, Kontakt: Tereza Náhlovská (tereza.nahlovska@ujep.cz Tel:475283325)</t>
  </si>
  <si>
    <t>43211/01/0000/01 KHV</t>
  </si>
  <si>
    <t>Fakulta zdravotnických studií (72001), Velká Hradební 13, Kontakt: Kamila Machaloušová (kamila.machalousova@ujep.cz Tel:475284231)</t>
  </si>
  <si>
    <t>72101/01/0000/01 2014</t>
  </si>
  <si>
    <t>PF (43242), hlavní budova, 007, Kontakt: radmial tampirova (radmila.tampirova@ujep.cz Tel:3183)</t>
  </si>
  <si>
    <t>4324201000001 43242</t>
  </si>
  <si>
    <t>podatelna (22263), , Kontakt: Petra Heldtová (podatelna@ujep.cz Tel:475286166)</t>
  </si>
  <si>
    <t>22263/01/0000/01 ne</t>
  </si>
  <si>
    <t>Rektorát (22101), , Kontakt: Andrea Čebišová (Andrea.Cebisova@ujep.cz Tel:475286115)</t>
  </si>
  <si>
    <t>22101/01/0000/01 není</t>
  </si>
  <si>
    <t>FSE - KEK (45204), , Kontakt: Hana Zdarská (hana.zdarska@ujep.cz Tel:475284725)</t>
  </si>
  <si>
    <t>45204/01/0000/01 aa</t>
  </si>
  <si>
    <t>OCV (22173), 1.13, Kontakt: Bc. Dana Masopustová (dana.masopustova@ujep.cz Tel:727812381)</t>
  </si>
  <si>
    <t>2217304000101 dotace</t>
  </si>
  <si>
    <t>Útvar interního auditu (22104), MFC, 1.patro, č. 1.15, Kontakt: Darina  Sýkorová (darina.sykorova@ujep.cz Tel:475286346)</t>
  </si>
  <si>
    <t>22104/01/0000/01 není</t>
  </si>
  <si>
    <t>REK  (22270), MFC, kanc.1.10., Kontakt: Lenka Karásková (lenka.karaskova@ujep.cz Tel:475286315)</t>
  </si>
  <si>
    <t xml:space="preserve">22270/01/0000/01 rozpočet </t>
  </si>
  <si>
    <t>referát energetiky (22264), MFC, 3., 320, Kontakt: Vladimír Bauštein (vladimir.baustein@ujep.cz Tel:475286288)</t>
  </si>
  <si>
    <t>22264/01/0000/01 UJEP</t>
  </si>
  <si>
    <t>referát BOZP, PO   (22243), MFC 3.25, Kontakt: Věra Výborná (vera.vyborna@ujep.cz Tel:724 272 747)</t>
  </si>
  <si>
    <t>01000001 není</t>
  </si>
  <si>
    <t>studijní oddělení FF UJEP (6320601000001), , Kontakt: Daniela Libichová (daniela.libichova@ujep.cz Tel:475283166)</t>
  </si>
  <si>
    <t>6320601000001 STUD. ODDĚLENÍ FF</t>
  </si>
  <si>
    <t xml:space="preserve"> (43103), , Kontakt: Zdenka Kubištová (zdenka.kubistova@ujep.cz Tel:475283372)</t>
  </si>
  <si>
    <t>4310301000001 provoz</t>
  </si>
  <si>
    <t>Pasteurova 1 (22250), MFC, 3., 308, Kontakt: Jiřina Zajíčková (jirina.zajickova@ujep.cz Tel:475286347)</t>
  </si>
  <si>
    <t>22250/01/0000/01 EO</t>
  </si>
  <si>
    <t>EO (22250 ), 0. patro, dv. 01.11, Kontakt: Eva Tichá (eva.ticha@ujep.cz Tel:475286128)</t>
  </si>
  <si>
    <t>22250  22250</t>
  </si>
  <si>
    <t>Centrum informatiky (29100), MFC 2, 2.19, Kontakt: Marcela Štorcova (marcela.storcova@ujep.cz Tel:475286242)</t>
  </si>
  <si>
    <t>29100/01/0000/01 rozpočet CI</t>
  </si>
  <si>
    <t>CCV PF UJEP (43233), Hoření 13, 133, Kontakt: Lenka Hřebejková (lenka.hrebejkova@ujep.cz Tel:+420 475 282 372)</t>
  </si>
  <si>
    <t>43233/41/0001/01 CCV PF UJEP</t>
  </si>
  <si>
    <t>evidence majetku (22250), , Kontakt: Olga Brejchová (olga.brejchova@ujep.cz Tel:6342)</t>
  </si>
  <si>
    <t>22250/01/0000/01 majetek</t>
  </si>
  <si>
    <t>SKM (27101), Kolej K1, přízemí, Kontakt: Hana Halaszova (hana.halaszova@ujep.cz Tel:47 528 72 42)</t>
  </si>
  <si>
    <t>27101/91/0000/09 vlastní zdroje</t>
  </si>
  <si>
    <t>děkanát PřF UJEP (53111), CS, 2. patro, 315, Kontakt: Yvona Jůzová (yvona.juzova@ujep.cz Tel:3223)</t>
  </si>
  <si>
    <t>5311101000001 děkanát PřF</t>
  </si>
  <si>
    <t>OVZ (22280), , Kontakt: Vladislav Šrajbr (vladislav.srajbr@ujep.cz Tel:475286391)</t>
  </si>
  <si>
    <t>REK žádný</t>
  </si>
  <si>
    <t>OVV REK (22142), MFC, 1. patro, 1.12, Kontakt: Lenka Potencová (lenka.potencova@ujep.cz Tel:475286231)</t>
  </si>
  <si>
    <t>22142/36/0102/01 Erasmus</t>
  </si>
  <si>
    <t>EO (22250), MFC , Kontakt: Daša Šimčišinová (dasa.simcisinova@ujep.cz Tel:607092802)</t>
  </si>
  <si>
    <t>22250/01/0000/01 Provoz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</si>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</sst>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123825</xdr:rowOff>
    </xdr:from>
    <xdr:to>
      <xdr:col>9</xdr:col>
      <xdr:colOff>926211</xdr:colOff>
      <xdr:row>4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1238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3724275</xdr:colOff>
      <xdr:row>0</xdr:row>
      <xdr:rowOff>142875</xdr:rowOff>
    </xdr:from>
    <xdr:to>
      <xdr:col>4</xdr:col>
      <xdr:colOff>1373886</xdr:colOff>
      <xdr:row>4</xdr:row>
      <xdr:rowOff>98679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428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6"/>
  <sheetViews>
    <sheetView workbookViewId="0">
      <selection activeCell="E15" sqref="E15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4" t="s">
        <v>256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9" customFormat="1" x14ac:dyDescent="0.2"/>
    <row r="8" spans="1:10" s="9" customFormat="1" x14ac:dyDescent="0.2"/>
    <row r="9" spans="1:10" x14ac:dyDescent="0.2">
      <c r="A9" s="11" t="s">
        <v>0</v>
      </c>
      <c r="B9" s="10"/>
      <c r="C9" s="10"/>
      <c r="D9" s="10"/>
      <c r="E9" s="2" t="s">
        <v>1</v>
      </c>
      <c r="F9" s="1" t="s">
        <v>2</v>
      </c>
      <c r="G9" s="12" t="s">
        <v>3</v>
      </c>
      <c r="H9" s="10"/>
    </row>
    <row r="10" spans="1:10" x14ac:dyDescent="0.2">
      <c r="A10" s="13" t="s">
        <v>4</v>
      </c>
      <c r="B10" s="10"/>
      <c r="C10" s="10"/>
      <c r="D10" s="10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15" x14ac:dyDescent="0.2">
      <c r="A12" s="3">
        <v>55</v>
      </c>
      <c r="B12" s="3">
        <v>20004</v>
      </c>
      <c r="C12" s="5">
        <v>60</v>
      </c>
      <c r="D12" s="3" t="s">
        <v>15</v>
      </c>
      <c r="E12" s="3" t="s">
        <v>16</v>
      </c>
      <c r="F12" s="2" t="s">
        <v>3</v>
      </c>
      <c r="G12" s="6">
        <v>2</v>
      </c>
      <c r="H12" s="7" t="s">
        <v>3</v>
      </c>
      <c r="I12" s="8" t="e">
        <f t="shared" ref="I12:I43" si="0" xml:space="preserve"> G12*H12</f>
        <v>#VALUE!</v>
      </c>
      <c r="J12" s="8" t="str">
        <f t="shared" ref="J12:J43" si="1">IF(H12&gt;C12,"Vyšší"," --- ")</f>
        <v>Vyšší</v>
      </c>
    </row>
    <row r="13" spans="1:10" ht="15" x14ac:dyDescent="0.2">
      <c r="A13" s="3">
        <v>56</v>
      </c>
      <c r="B13" s="3">
        <v>20005</v>
      </c>
      <c r="C13" s="5">
        <v>80</v>
      </c>
      <c r="D13" s="3" t="s">
        <v>17</v>
      </c>
      <c r="E13" s="3" t="s">
        <v>18</v>
      </c>
      <c r="F13" s="2" t="s">
        <v>3</v>
      </c>
      <c r="G13" s="6">
        <v>4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15" x14ac:dyDescent="0.2">
      <c r="A14" s="3">
        <v>59</v>
      </c>
      <c r="B14" s="3">
        <v>20008</v>
      </c>
      <c r="C14" s="5">
        <v>40</v>
      </c>
      <c r="D14" s="3" t="s">
        <v>19</v>
      </c>
      <c r="E14" s="3" t="s">
        <v>20</v>
      </c>
      <c r="F14" s="2" t="s">
        <v>3</v>
      </c>
      <c r="G14" s="6">
        <v>6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38.25" x14ac:dyDescent="0.2">
      <c r="A15" s="3">
        <v>107</v>
      </c>
      <c r="B15" s="3">
        <v>20056</v>
      </c>
      <c r="C15" s="5">
        <v>10</v>
      </c>
      <c r="D15" s="3" t="s">
        <v>21</v>
      </c>
      <c r="E15" s="3" t="s">
        <v>22</v>
      </c>
      <c r="F15" s="2" t="s">
        <v>3</v>
      </c>
      <c r="G15" s="6">
        <v>10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111</v>
      </c>
      <c r="B16" s="3">
        <v>20060</v>
      </c>
      <c r="C16" s="5">
        <v>1.83</v>
      </c>
      <c r="D16" s="3" t="s">
        <v>23</v>
      </c>
      <c r="E16" s="3" t="s">
        <v>24</v>
      </c>
      <c r="F16" s="2" t="s">
        <v>3</v>
      </c>
      <c r="G16" s="6">
        <v>8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112</v>
      </c>
      <c r="B17" s="3">
        <v>20061</v>
      </c>
      <c r="C17" s="5">
        <v>1.83</v>
      </c>
      <c r="D17" s="3" t="s">
        <v>25</v>
      </c>
      <c r="E17" s="3" t="s">
        <v>26</v>
      </c>
      <c r="F17" s="2" t="s">
        <v>3</v>
      </c>
      <c r="G17" s="6">
        <v>20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113</v>
      </c>
      <c r="B18" s="3">
        <v>20062</v>
      </c>
      <c r="C18" s="5">
        <v>1.83</v>
      </c>
      <c r="D18" s="3" t="s">
        <v>27</v>
      </c>
      <c r="E18" s="3" t="s">
        <v>28</v>
      </c>
      <c r="F18" s="2" t="s">
        <v>3</v>
      </c>
      <c r="G18" s="6">
        <v>6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115</v>
      </c>
      <c r="B19" s="3">
        <v>20064</v>
      </c>
      <c r="C19" s="5">
        <v>33</v>
      </c>
      <c r="D19" s="3" t="s">
        <v>29</v>
      </c>
      <c r="E19" s="3" t="s">
        <v>30</v>
      </c>
      <c r="F19" s="2" t="s">
        <v>3</v>
      </c>
      <c r="G19" s="6">
        <v>1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119</v>
      </c>
      <c r="B20" s="3">
        <v>20068</v>
      </c>
      <c r="C20" s="5">
        <v>33</v>
      </c>
      <c r="D20" s="3" t="s">
        <v>31</v>
      </c>
      <c r="E20" s="3" t="s">
        <v>32</v>
      </c>
      <c r="F20" s="2" t="s">
        <v>3</v>
      </c>
      <c r="G20" s="6">
        <v>3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63.75" x14ac:dyDescent="0.2">
      <c r="A21" s="3">
        <v>129</v>
      </c>
      <c r="B21" s="3">
        <v>20078</v>
      </c>
      <c r="C21" s="5">
        <v>30.5</v>
      </c>
      <c r="D21" s="3" t="s">
        <v>33</v>
      </c>
      <c r="E21" s="3" t="s">
        <v>34</v>
      </c>
      <c r="F21" s="2" t="s">
        <v>3</v>
      </c>
      <c r="G21" s="6">
        <v>2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145</v>
      </c>
      <c r="B22" s="3">
        <v>20094</v>
      </c>
      <c r="C22" s="5">
        <v>14.5</v>
      </c>
      <c r="D22" s="3" t="s">
        <v>35</v>
      </c>
      <c r="E22" s="3" t="s">
        <v>36</v>
      </c>
      <c r="F22" s="2" t="s">
        <v>3</v>
      </c>
      <c r="G22" s="6">
        <v>79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193</v>
      </c>
      <c r="B23" s="3">
        <v>20142</v>
      </c>
      <c r="C23" s="5">
        <v>49</v>
      </c>
      <c r="D23" s="3" t="s">
        <v>37</v>
      </c>
      <c r="E23" s="3" t="s">
        <v>38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195</v>
      </c>
      <c r="B24" s="3">
        <v>20144</v>
      </c>
      <c r="C24" s="5">
        <v>12.5</v>
      </c>
      <c r="D24" s="3" t="s">
        <v>39</v>
      </c>
      <c r="E24" s="3" t="s">
        <v>40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197</v>
      </c>
      <c r="B25" s="3">
        <v>20146</v>
      </c>
      <c r="C25" s="5">
        <v>34.83</v>
      </c>
      <c r="D25" s="3" t="s">
        <v>41</v>
      </c>
      <c r="E25" s="3" t="s">
        <v>42</v>
      </c>
      <c r="F25" s="2" t="s">
        <v>3</v>
      </c>
      <c r="G25" s="6">
        <v>1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203</v>
      </c>
      <c r="B26" s="3">
        <v>20152</v>
      </c>
      <c r="C26" s="5">
        <v>200</v>
      </c>
      <c r="D26" s="3" t="s">
        <v>43</v>
      </c>
      <c r="E26" s="3" t="s">
        <v>44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51" x14ac:dyDescent="0.2">
      <c r="A27" s="3">
        <v>205</v>
      </c>
      <c r="B27" s="3">
        <v>20154</v>
      </c>
      <c r="C27" s="5">
        <v>215</v>
      </c>
      <c r="D27" s="3" t="s">
        <v>45</v>
      </c>
      <c r="E27" s="3" t="s">
        <v>46</v>
      </c>
      <c r="F27" s="2" t="s">
        <v>3</v>
      </c>
      <c r="G27" s="6">
        <v>2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51" x14ac:dyDescent="0.2">
      <c r="A28" s="3">
        <v>228</v>
      </c>
      <c r="B28" s="3">
        <v>20177</v>
      </c>
      <c r="C28" s="5">
        <v>64</v>
      </c>
      <c r="D28" s="3" t="s">
        <v>47</v>
      </c>
      <c r="E28" s="3" t="s">
        <v>48</v>
      </c>
      <c r="F28" s="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229</v>
      </c>
      <c r="B29" s="3">
        <v>20178</v>
      </c>
      <c r="C29" s="5">
        <v>119.92</v>
      </c>
      <c r="D29" s="3" t="s">
        <v>49</v>
      </c>
      <c r="E29" s="3" t="s">
        <v>50</v>
      </c>
      <c r="F29" s="2" t="s">
        <v>3</v>
      </c>
      <c r="G29" s="6">
        <v>3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242</v>
      </c>
      <c r="B30" s="3">
        <v>20191</v>
      </c>
      <c r="C30" s="5">
        <v>450</v>
      </c>
      <c r="D30" s="3" t="s">
        <v>51</v>
      </c>
      <c r="E30" s="3" t="s">
        <v>52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255</v>
      </c>
      <c r="B31" s="3">
        <v>20204</v>
      </c>
      <c r="C31" s="5">
        <v>90</v>
      </c>
      <c r="D31" s="3" t="s">
        <v>53</v>
      </c>
      <c r="E31" s="3" t="s">
        <v>54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274</v>
      </c>
      <c r="B32" s="3">
        <v>20223</v>
      </c>
      <c r="C32" s="5">
        <v>35</v>
      </c>
      <c r="D32" s="3" t="s">
        <v>55</v>
      </c>
      <c r="E32" s="3" t="s">
        <v>56</v>
      </c>
      <c r="F32" s="2" t="s">
        <v>3</v>
      </c>
      <c r="G32" s="6">
        <v>1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306</v>
      </c>
      <c r="B33" s="3">
        <v>20253</v>
      </c>
      <c r="C33" s="5">
        <v>191</v>
      </c>
      <c r="D33" s="3" t="s">
        <v>57</v>
      </c>
      <c r="E33" s="3" t="s">
        <v>58</v>
      </c>
      <c r="F33" s="2" t="s">
        <v>3</v>
      </c>
      <c r="G33" s="6">
        <v>3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408</v>
      </c>
      <c r="B34" s="3">
        <v>20355</v>
      </c>
      <c r="C34" s="5">
        <v>4</v>
      </c>
      <c r="D34" s="3" t="s">
        <v>59</v>
      </c>
      <c r="E34" s="3" t="s">
        <v>60</v>
      </c>
      <c r="F34" s="2" t="s">
        <v>3</v>
      </c>
      <c r="G34" s="6">
        <v>20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409</v>
      </c>
      <c r="B35" s="3">
        <v>20356</v>
      </c>
      <c r="C35" s="5">
        <v>6</v>
      </c>
      <c r="D35" s="3" t="s">
        <v>61</v>
      </c>
      <c r="E35" s="3" t="s">
        <v>62</v>
      </c>
      <c r="F35" s="2" t="s">
        <v>3</v>
      </c>
      <c r="G35" s="6">
        <v>20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410</v>
      </c>
      <c r="B36" s="3">
        <v>20357</v>
      </c>
      <c r="C36" s="5">
        <v>8.6999999999999993</v>
      </c>
      <c r="D36" s="3" t="s">
        <v>63</v>
      </c>
      <c r="E36" s="3" t="s">
        <v>64</v>
      </c>
      <c r="F36" s="2" t="s">
        <v>3</v>
      </c>
      <c r="G36" s="6">
        <v>40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411</v>
      </c>
      <c r="B37" s="3">
        <v>20358</v>
      </c>
      <c r="C37" s="5">
        <v>6</v>
      </c>
      <c r="D37" s="3" t="s">
        <v>65</v>
      </c>
      <c r="E37" s="3" t="s">
        <v>66</v>
      </c>
      <c r="F37" s="2" t="s">
        <v>3</v>
      </c>
      <c r="G37" s="6">
        <v>10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412</v>
      </c>
      <c r="B38" s="3">
        <v>20359</v>
      </c>
      <c r="C38" s="5">
        <v>6</v>
      </c>
      <c r="D38" s="3" t="s">
        <v>67</v>
      </c>
      <c r="E38" s="3" t="s">
        <v>68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420</v>
      </c>
      <c r="B39" s="3">
        <v>20367</v>
      </c>
      <c r="C39" s="5">
        <v>6.8</v>
      </c>
      <c r="D39" s="3" t="s">
        <v>69</v>
      </c>
      <c r="E39" s="3" t="s">
        <v>70</v>
      </c>
      <c r="F39" s="2" t="s">
        <v>3</v>
      </c>
      <c r="G39" s="6">
        <v>45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38.25" x14ac:dyDescent="0.2">
      <c r="A40" s="3">
        <v>421</v>
      </c>
      <c r="B40" s="3">
        <v>20368</v>
      </c>
      <c r="C40" s="5">
        <v>6.8</v>
      </c>
      <c r="D40" s="3" t="s">
        <v>71</v>
      </c>
      <c r="E40" s="3" t="s">
        <v>72</v>
      </c>
      <c r="F40" s="2" t="s">
        <v>3</v>
      </c>
      <c r="G40" s="6">
        <v>30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38.25" x14ac:dyDescent="0.2">
      <c r="A41" s="3">
        <v>424</v>
      </c>
      <c r="B41" s="3">
        <v>20371</v>
      </c>
      <c r="C41" s="5">
        <v>6.8</v>
      </c>
      <c r="D41" s="3" t="s">
        <v>73</v>
      </c>
      <c r="E41" s="3" t="s">
        <v>74</v>
      </c>
      <c r="F41" s="2" t="s">
        <v>3</v>
      </c>
      <c r="G41" s="6">
        <v>15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426</v>
      </c>
      <c r="B42" s="3">
        <v>20373</v>
      </c>
      <c r="C42" s="5">
        <v>4</v>
      </c>
      <c r="D42" s="3" t="s">
        <v>75</v>
      </c>
      <c r="E42" s="3" t="s">
        <v>76</v>
      </c>
      <c r="F42" s="2" t="s">
        <v>3</v>
      </c>
      <c r="G42" s="6">
        <v>20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428</v>
      </c>
      <c r="B43" s="3">
        <v>20375</v>
      </c>
      <c r="C43" s="5">
        <v>4</v>
      </c>
      <c r="D43" s="3" t="s">
        <v>77</v>
      </c>
      <c r="E43" s="3" t="s">
        <v>78</v>
      </c>
      <c r="F43" s="2" t="s">
        <v>3</v>
      </c>
      <c r="G43" s="6">
        <v>40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561</v>
      </c>
      <c r="B44" s="3">
        <v>20508</v>
      </c>
      <c r="C44" s="5">
        <v>45</v>
      </c>
      <c r="D44" s="3" t="s">
        <v>79</v>
      </c>
      <c r="E44" s="3" t="s">
        <v>80</v>
      </c>
      <c r="F44" s="2" t="s">
        <v>3</v>
      </c>
      <c r="G44" s="6">
        <v>1</v>
      </c>
      <c r="H44" s="7" t="s">
        <v>3</v>
      </c>
      <c r="I44" s="8" t="e">
        <f t="shared" ref="I44:I75" si="2" xml:space="preserve"> G44*H44</f>
        <v>#VALUE!</v>
      </c>
      <c r="J44" s="8" t="str">
        <f t="shared" ref="J44:J75" si="3">IF(H44&gt;C44,"Vyšší"," --- ")</f>
        <v>Vyšší</v>
      </c>
    </row>
    <row r="45" spans="1:10" ht="38.25" x14ac:dyDescent="0.2">
      <c r="A45" s="3">
        <v>601</v>
      </c>
      <c r="B45" s="3">
        <v>20548</v>
      </c>
      <c r="C45" s="5">
        <v>17.899999999999999</v>
      </c>
      <c r="D45" s="3" t="s">
        <v>81</v>
      </c>
      <c r="E45" s="3" t="s">
        <v>82</v>
      </c>
      <c r="F45" s="2" t="s">
        <v>3</v>
      </c>
      <c r="G45" s="6">
        <v>113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608</v>
      </c>
      <c r="B46" s="3">
        <v>20555</v>
      </c>
      <c r="C46" s="5">
        <v>49</v>
      </c>
      <c r="D46" s="3" t="s">
        <v>83</v>
      </c>
      <c r="E46" s="3" t="s">
        <v>84</v>
      </c>
      <c r="F46" s="2" t="s">
        <v>3</v>
      </c>
      <c r="G46" s="6">
        <v>1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623</v>
      </c>
      <c r="B47" s="3">
        <v>20570</v>
      </c>
      <c r="C47" s="5">
        <v>6</v>
      </c>
      <c r="D47" s="3" t="s">
        <v>85</v>
      </c>
      <c r="E47" s="3" t="s">
        <v>86</v>
      </c>
      <c r="F47" s="2" t="s">
        <v>3</v>
      </c>
      <c r="G47" s="6">
        <v>2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625</v>
      </c>
      <c r="B48" s="3">
        <v>20572</v>
      </c>
      <c r="C48" s="5">
        <v>47</v>
      </c>
      <c r="D48" s="3" t="s">
        <v>87</v>
      </c>
      <c r="E48" s="3" t="s">
        <v>88</v>
      </c>
      <c r="F48" s="2" t="s">
        <v>3</v>
      </c>
      <c r="G48" s="6">
        <v>3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626</v>
      </c>
      <c r="B49" s="3">
        <v>20573</v>
      </c>
      <c r="C49" s="5">
        <v>47</v>
      </c>
      <c r="D49" s="3" t="s">
        <v>89</v>
      </c>
      <c r="E49" s="3" t="s">
        <v>90</v>
      </c>
      <c r="F49" s="2" t="s">
        <v>3</v>
      </c>
      <c r="G49" s="6">
        <v>4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645</v>
      </c>
      <c r="B50" s="3">
        <v>20592</v>
      </c>
      <c r="C50" s="5">
        <v>90</v>
      </c>
      <c r="D50" s="3" t="s">
        <v>91</v>
      </c>
      <c r="E50" s="3" t="s">
        <v>92</v>
      </c>
      <c r="F50" s="2" t="s">
        <v>3</v>
      </c>
      <c r="G50" s="6">
        <v>1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15" x14ac:dyDescent="0.2">
      <c r="A51" s="3">
        <v>660</v>
      </c>
      <c r="B51" s="3">
        <v>20607</v>
      </c>
      <c r="C51" s="5">
        <v>46</v>
      </c>
      <c r="D51" s="3" t="s">
        <v>93</v>
      </c>
      <c r="E51" s="3" t="s">
        <v>94</v>
      </c>
      <c r="F51" s="2" t="s">
        <v>3</v>
      </c>
      <c r="G51" s="6">
        <v>4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696</v>
      </c>
      <c r="B52" s="3">
        <v>20643</v>
      </c>
      <c r="C52" s="5">
        <v>115</v>
      </c>
      <c r="D52" s="3" t="s">
        <v>95</v>
      </c>
      <c r="E52" s="3" t="s">
        <v>96</v>
      </c>
      <c r="F52" s="2" t="s">
        <v>3</v>
      </c>
      <c r="G52" s="6">
        <v>1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697</v>
      </c>
      <c r="B53" s="3">
        <v>20644</v>
      </c>
      <c r="C53" s="5">
        <v>215</v>
      </c>
      <c r="D53" s="3" t="s">
        <v>97</v>
      </c>
      <c r="E53" s="3" t="s">
        <v>98</v>
      </c>
      <c r="F53" s="2" t="s">
        <v>3</v>
      </c>
      <c r="G53" s="6">
        <v>1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703</v>
      </c>
      <c r="B54" s="3">
        <v>20650</v>
      </c>
      <c r="C54" s="5">
        <v>307</v>
      </c>
      <c r="D54" s="3" t="s">
        <v>99</v>
      </c>
      <c r="E54" s="3" t="s">
        <v>100</v>
      </c>
      <c r="F54" s="2" t="s">
        <v>3</v>
      </c>
      <c r="G54" s="6">
        <v>1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15" x14ac:dyDescent="0.2">
      <c r="A55" s="3">
        <v>712</v>
      </c>
      <c r="B55" s="3">
        <v>20659</v>
      </c>
      <c r="C55" s="5">
        <v>9.02</v>
      </c>
      <c r="D55" s="3" t="s">
        <v>101</v>
      </c>
      <c r="E55" s="3" t="s">
        <v>102</v>
      </c>
      <c r="F55" s="2" t="s">
        <v>3</v>
      </c>
      <c r="G55" s="6">
        <v>2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714</v>
      </c>
      <c r="B56" s="3">
        <v>20661</v>
      </c>
      <c r="C56" s="5">
        <v>18</v>
      </c>
      <c r="D56" s="3" t="s">
        <v>103</v>
      </c>
      <c r="E56" s="3" t="s">
        <v>104</v>
      </c>
      <c r="F56" s="2" t="s">
        <v>3</v>
      </c>
      <c r="G56" s="6">
        <v>1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727</v>
      </c>
      <c r="B57" s="3">
        <v>20674</v>
      </c>
      <c r="C57" s="5">
        <v>10.83</v>
      </c>
      <c r="D57" s="3" t="s">
        <v>105</v>
      </c>
      <c r="E57" s="3" t="s">
        <v>106</v>
      </c>
      <c r="F57" s="2" t="s">
        <v>3</v>
      </c>
      <c r="G57" s="6">
        <v>2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774</v>
      </c>
      <c r="B58" s="3">
        <v>20721</v>
      </c>
      <c r="C58" s="5">
        <v>40</v>
      </c>
      <c r="D58" s="3" t="s">
        <v>107</v>
      </c>
      <c r="E58" s="3" t="s">
        <v>108</v>
      </c>
      <c r="F58" s="2" t="s">
        <v>3</v>
      </c>
      <c r="G58" s="6">
        <v>1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783</v>
      </c>
      <c r="B59" s="3">
        <v>20730</v>
      </c>
      <c r="C59" s="5">
        <v>7</v>
      </c>
      <c r="D59" s="3" t="s">
        <v>109</v>
      </c>
      <c r="E59" s="3" t="s">
        <v>110</v>
      </c>
      <c r="F59" s="2" t="s">
        <v>3</v>
      </c>
      <c r="G59" s="6">
        <v>2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76.5" x14ac:dyDescent="0.2">
      <c r="A60" s="3">
        <v>809</v>
      </c>
      <c r="B60" s="3">
        <v>20756</v>
      </c>
      <c r="C60" s="5">
        <v>65</v>
      </c>
      <c r="D60" s="3" t="s">
        <v>111</v>
      </c>
      <c r="E60" s="3" t="s">
        <v>112</v>
      </c>
      <c r="F60" s="2" t="s">
        <v>3</v>
      </c>
      <c r="G60" s="6">
        <v>580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38.25" x14ac:dyDescent="0.2">
      <c r="A61" s="3">
        <v>810</v>
      </c>
      <c r="B61" s="3">
        <v>20757</v>
      </c>
      <c r="C61" s="5">
        <v>150</v>
      </c>
      <c r="D61" s="3" t="s">
        <v>113</v>
      </c>
      <c r="E61" s="3" t="s">
        <v>114</v>
      </c>
      <c r="F61" s="2" t="s">
        <v>3</v>
      </c>
      <c r="G61" s="6">
        <v>1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812</v>
      </c>
      <c r="B62" s="3">
        <v>20758</v>
      </c>
      <c r="C62" s="5">
        <v>110</v>
      </c>
      <c r="D62" s="3" t="s">
        <v>115</v>
      </c>
      <c r="E62" s="3" t="s">
        <v>116</v>
      </c>
      <c r="F62" s="2" t="s">
        <v>3</v>
      </c>
      <c r="G62" s="6">
        <v>6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25.5" x14ac:dyDescent="0.2">
      <c r="A63" s="3">
        <v>813</v>
      </c>
      <c r="B63" s="3">
        <v>20759</v>
      </c>
      <c r="C63" s="5">
        <v>160</v>
      </c>
      <c r="D63" s="3" t="s">
        <v>117</v>
      </c>
      <c r="E63" s="3" t="s">
        <v>118</v>
      </c>
      <c r="F63" s="2" t="s">
        <v>3</v>
      </c>
      <c r="G63" s="6">
        <v>1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38.25" x14ac:dyDescent="0.2">
      <c r="A64" s="3">
        <v>818</v>
      </c>
      <c r="B64" s="3">
        <v>20763</v>
      </c>
      <c r="C64" s="5">
        <v>112</v>
      </c>
      <c r="D64" s="3" t="s">
        <v>119</v>
      </c>
      <c r="E64" s="3" t="s">
        <v>120</v>
      </c>
      <c r="F64" s="2" t="s">
        <v>3</v>
      </c>
      <c r="G64" s="6">
        <v>30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823</v>
      </c>
      <c r="B65" s="3">
        <v>20767</v>
      </c>
      <c r="C65" s="5">
        <v>80</v>
      </c>
      <c r="D65" s="3" t="s">
        <v>121</v>
      </c>
      <c r="E65" s="3" t="s">
        <v>122</v>
      </c>
      <c r="F65" s="2" t="s">
        <v>3</v>
      </c>
      <c r="G65" s="6">
        <v>2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38.25" x14ac:dyDescent="0.2">
      <c r="A66" s="3">
        <v>832</v>
      </c>
      <c r="B66" s="3">
        <v>20775</v>
      </c>
      <c r="C66" s="5">
        <v>425</v>
      </c>
      <c r="D66" s="3" t="s">
        <v>123</v>
      </c>
      <c r="E66" s="3" t="s">
        <v>124</v>
      </c>
      <c r="F66" s="2" t="s">
        <v>3</v>
      </c>
      <c r="G66" s="6">
        <v>10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834</v>
      </c>
      <c r="B67" s="3">
        <v>20777</v>
      </c>
      <c r="C67" s="5">
        <v>394.17</v>
      </c>
      <c r="D67" s="3" t="s">
        <v>125</v>
      </c>
      <c r="E67" s="3" t="s">
        <v>126</v>
      </c>
      <c r="F67" s="2" t="s">
        <v>3</v>
      </c>
      <c r="G67" s="6">
        <v>10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877</v>
      </c>
      <c r="B68" s="3">
        <v>20803</v>
      </c>
      <c r="C68" s="5">
        <v>5.2</v>
      </c>
      <c r="D68" s="3" t="s">
        <v>127</v>
      </c>
      <c r="E68" s="3" t="s">
        <v>128</v>
      </c>
      <c r="F68" s="2" t="s">
        <v>3</v>
      </c>
      <c r="G68" s="6">
        <v>10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882</v>
      </c>
      <c r="B69" s="3">
        <v>20808</v>
      </c>
      <c r="C69" s="5">
        <v>1.25</v>
      </c>
      <c r="D69" s="3" t="s">
        <v>129</v>
      </c>
      <c r="E69" s="3" t="s">
        <v>130</v>
      </c>
      <c r="F69" s="2" t="s">
        <v>3</v>
      </c>
      <c r="G69" s="6">
        <v>40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891</v>
      </c>
      <c r="B70" s="3">
        <v>20817</v>
      </c>
      <c r="C70" s="5">
        <v>7.92</v>
      </c>
      <c r="D70" s="3" t="s">
        <v>131</v>
      </c>
      <c r="E70" s="3" t="s">
        <v>132</v>
      </c>
      <c r="F70" s="2" t="s">
        <v>3</v>
      </c>
      <c r="G70" s="6">
        <v>20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906</v>
      </c>
      <c r="B71" s="3">
        <v>20832</v>
      </c>
      <c r="C71" s="5">
        <v>15</v>
      </c>
      <c r="D71" s="3" t="s">
        <v>133</v>
      </c>
      <c r="E71" s="3" t="s">
        <v>134</v>
      </c>
      <c r="F71" s="2" t="s">
        <v>3</v>
      </c>
      <c r="G71" s="6">
        <v>1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924</v>
      </c>
      <c r="B72" s="3">
        <v>20850</v>
      </c>
      <c r="C72" s="5">
        <v>75</v>
      </c>
      <c r="D72" s="3" t="s">
        <v>135</v>
      </c>
      <c r="E72" s="3" t="s">
        <v>136</v>
      </c>
      <c r="F72" s="2" t="s">
        <v>3</v>
      </c>
      <c r="G72" s="6">
        <v>5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958</v>
      </c>
      <c r="B73" s="3">
        <v>20884</v>
      </c>
      <c r="C73" s="5">
        <v>53</v>
      </c>
      <c r="D73" s="3" t="s">
        <v>137</v>
      </c>
      <c r="E73" s="3" t="s">
        <v>138</v>
      </c>
      <c r="F73" s="2" t="s">
        <v>3</v>
      </c>
      <c r="G73" s="6">
        <v>10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38.25" x14ac:dyDescent="0.2">
      <c r="A74" s="3">
        <v>983</v>
      </c>
      <c r="B74" s="3">
        <v>20909</v>
      </c>
      <c r="C74" s="5">
        <v>28.33</v>
      </c>
      <c r="D74" s="3" t="s">
        <v>139</v>
      </c>
      <c r="E74" s="3" t="s">
        <v>140</v>
      </c>
      <c r="F74" s="2" t="s">
        <v>3</v>
      </c>
      <c r="G74" s="6">
        <v>2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38.25" x14ac:dyDescent="0.2">
      <c r="A75" s="3">
        <v>986</v>
      </c>
      <c r="B75" s="3">
        <v>20912</v>
      </c>
      <c r="C75" s="5">
        <v>63</v>
      </c>
      <c r="D75" s="3" t="s">
        <v>141</v>
      </c>
      <c r="E75" s="3" t="s">
        <v>142</v>
      </c>
      <c r="F75" s="2" t="s">
        <v>3</v>
      </c>
      <c r="G75" s="6">
        <v>9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38.25" x14ac:dyDescent="0.2">
      <c r="A76" s="3">
        <v>987</v>
      </c>
      <c r="B76" s="3">
        <v>20913</v>
      </c>
      <c r="C76" s="5">
        <v>63</v>
      </c>
      <c r="D76" s="3" t="s">
        <v>143</v>
      </c>
      <c r="E76" s="3" t="s">
        <v>144</v>
      </c>
      <c r="F76" s="2" t="s">
        <v>3</v>
      </c>
      <c r="G76" s="6">
        <v>4</v>
      </c>
      <c r="H76" s="7" t="s">
        <v>3</v>
      </c>
      <c r="I76" s="8" t="e">
        <f t="shared" ref="I76:I95" si="4" xml:space="preserve"> G76*H76</f>
        <v>#VALUE!</v>
      </c>
      <c r="J76" s="8" t="str">
        <f t="shared" ref="J76:J95" si="5">IF(H76&gt;C76,"Vyšší"," --- ")</f>
        <v>Vyšší</v>
      </c>
    </row>
    <row r="77" spans="1:10" ht="38.25" x14ac:dyDescent="0.2">
      <c r="A77" s="3">
        <v>1043</v>
      </c>
      <c r="B77" s="3">
        <v>20969</v>
      </c>
      <c r="C77" s="5">
        <v>42</v>
      </c>
      <c r="D77" s="3" t="s">
        <v>145</v>
      </c>
      <c r="E77" s="3" t="s">
        <v>146</v>
      </c>
      <c r="F77" s="2" t="s">
        <v>3</v>
      </c>
      <c r="G77" s="6">
        <v>2</v>
      </c>
      <c r="H77" s="7" t="s">
        <v>3</v>
      </c>
      <c r="I77" s="8" t="e">
        <f t="shared" si="4"/>
        <v>#VALUE!</v>
      </c>
      <c r="J77" s="8" t="str">
        <f t="shared" si="5"/>
        <v>Vyšší</v>
      </c>
    </row>
    <row r="78" spans="1:10" ht="15" x14ac:dyDescent="0.2">
      <c r="A78" s="3">
        <v>1047</v>
      </c>
      <c r="B78" s="3">
        <v>20973</v>
      </c>
      <c r="C78" s="5">
        <v>65</v>
      </c>
      <c r="D78" s="3" t="s">
        <v>147</v>
      </c>
      <c r="E78" s="3" t="s">
        <v>148</v>
      </c>
      <c r="F78" s="2" t="s">
        <v>3</v>
      </c>
      <c r="G78" s="6">
        <v>9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1049</v>
      </c>
      <c r="B79" s="3">
        <v>20975</v>
      </c>
      <c r="C79" s="5">
        <v>35</v>
      </c>
      <c r="D79" s="3" t="s">
        <v>149</v>
      </c>
      <c r="E79" s="3" t="s">
        <v>150</v>
      </c>
      <c r="F79" s="2" t="s">
        <v>3</v>
      </c>
      <c r="G79" s="6">
        <v>2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38.25" x14ac:dyDescent="0.2">
      <c r="A80" s="3">
        <v>1206</v>
      </c>
      <c r="B80" s="3">
        <v>21132</v>
      </c>
      <c r="C80" s="5">
        <v>45</v>
      </c>
      <c r="D80" s="3" t="s">
        <v>151</v>
      </c>
      <c r="E80" s="3" t="s">
        <v>152</v>
      </c>
      <c r="F80" s="2" t="s">
        <v>3</v>
      </c>
      <c r="G80" s="6">
        <v>5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1487</v>
      </c>
      <c r="B81" s="3">
        <v>21135</v>
      </c>
      <c r="C81" s="5">
        <v>25</v>
      </c>
      <c r="D81" s="3" t="s">
        <v>153</v>
      </c>
      <c r="E81" s="3" t="s">
        <v>154</v>
      </c>
      <c r="F81" s="2" t="s">
        <v>3</v>
      </c>
      <c r="G81" s="6">
        <v>4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1493</v>
      </c>
      <c r="B82" s="3">
        <v>21141</v>
      </c>
      <c r="C82" s="5">
        <v>56</v>
      </c>
      <c r="D82" s="3" t="s">
        <v>155</v>
      </c>
      <c r="E82" s="3" t="s">
        <v>156</v>
      </c>
      <c r="F82" s="2" t="s">
        <v>3</v>
      </c>
      <c r="G82" s="6">
        <v>2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25.5" x14ac:dyDescent="0.2">
      <c r="A83" s="3">
        <v>1500</v>
      </c>
      <c r="B83" s="3">
        <v>21148</v>
      </c>
      <c r="C83" s="5">
        <v>59</v>
      </c>
      <c r="D83" s="3" t="s">
        <v>157</v>
      </c>
      <c r="E83" s="3" t="s">
        <v>158</v>
      </c>
      <c r="F83" s="2" t="s">
        <v>3</v>
      </c>
      <c r="G83" s="6">
        <v>1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38.25" x14ac:dyDescent="0.2">
      <c r="A84" s="3">
        <v>1507</v>
      </c>
      <c r="B84" s="3">
        <v>21155</v>
      </c>
      <c r="C84" s="5">
        <v>62</v>
      </c>
      <c r="D84" s="3" t="s">
        <v>159</v>
      </c>
      <c r="E84" s="3" t="s">
        <v>160</v>
      </c>
      <c r="F84" s="2" t="s">
        <v>3</v>
      </c>
      <c r="G84" s="6">
        <v>1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1525</v>
      </c>
      <c r="B85" s="3">
        <v>21172</v>
      </c>
      <c r="C85" s="5">
        <v>35.5</v>
      </c>
      <c r="D85" s="3" t="s">
        <v>161</v>
      </c>
      <c r="E85" s="3" t="s">
        <v>162</v>
      </c>
      <c r="F85" s="2" t="s">
        <v>3</v>
      </c>
      <c r="G85" s="6">
        <v>8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15" x14ac:dyDescent="0.2">
      <c r="A86" s="3">
        <v>1588</v>
      </c>
      <c r="B86" s="3">
        <v>21235</v>
      </c>
      <c r="C86" s="5">
        <v>56.33</v>
      </c>
      <c r="D86" s="3" t="s">
        <v>163</v>
      </c>
      <c r="E86" s="3" t="s">
        <v>164</v>
      </c>
      <c r="F86" s="2" t="s">
        <v>3</v>
      </c>
      <c r="G86" s="6">
        <v>10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1594</v>
      </c>
      <c r="B87" s="3">
        <v>21239</v>
      </c>
      <c r="C87" s="5">
        <v>11</v>
      </c>
      <c r="D87" s="3" t="s">
        <v>165</v>
      </c>
      <c r="E87" s="3" t="s">
        <v>166</v>
      </c>
      <c r="F87" s="2" t="s">
        <v>3</v>
      </c>
      <c r="G87" s="6">
        <v>10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25.5" x14ac:dyDescent="0.2">
      <c r="A88" s="3">
        <v>1610</v>
      </c>
      <c r="B88" s="3">
        <v>21247</v>
      </c>
      <c r="C88" s="5">
        <v>340</v>
      </c>
      <c r="D88" s="3" t="s">
        <v>167</v>
      </c>
      <c r="E88" s="3" t="s">
        <v>168</v>
      </c>
      <c r="F88" s="2" t="s">
        <v>3</v>
      </c>
      <c r="G88" s="6">
        <v>1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25.5" x14ac:dyDescent="0.2">
      <c r="A89" s="3">
        <v>1632</v>
      </c>
      <c r="B89" s="3">
        <v>21269</v>
      </c>
      <c r="C89" s="5">
        <v>33</v>
      </c>
      <c r="D89" s="3" t="s">
        <v>169</v>
      </c>
      <c r="E89" s="3" t="s">
        <v>170</v>
      </c>
      <c r="F89" s="2" t="s">
        <v>3</v>
      </c>
      <c r="G89" s="6">
        <v>1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38.25" x14ac:dyDescent="0.2">
      <c r="A90" s="3">
        <v>1652</v>
      </c>
      <c r="B90" s="3">
        <v>21288</v>
      </c>
      <c r="C90" s="5">
        <v>55</v>
      </c>
      <c r="D90" s="3" t="s">
        <v>171</v>
      </c>
      <c r="E90" s="3" t="s">
        <v>172</v>
      </c>
      <c r="F90" s="2" t="s">
        <v>3</v>
      </c>
      <c r="G90" s="6">
        <v>4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25.5" x14ac:dyDescent="0.2">
      <c r="A91" s="3">
        <v>1682</v>
      </c>
      <c r="B91" s="3">
        <v>21318</v>
      </c>
      <c r="C91" s="5">
        <v>42.96</v>
      </c>
      <c r="D91" s="3" t="s">
        <v>173</v>
      </c>
      <c r="E91" s="3" t="s">
        <v>174</v>
      </c>
      <c r="F91" s="2" t="s">
        <v>3</v>
      </c>
      <c r="G91" s="6">
        <v>12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25.5" x14ac:dyDescent="0.2">
      <c r="A92" s="3">
        <v>1700</v>
      </c>
      <c r="B92" s="3">
        <v>21336</v>
      </c>
      <c r="C92" s="5">
        <v>140</v>
      </c>
      <c r="D92" s="3" t="s">
        <v>175</v>
      </c>
      <c r="E92" s="3" t="s">
        <v>176</v>
      </c>
      <c r="F92" s="2" t="s">
        <v>3</v>
      </c>
      <c r="G92" s="6">
        <v>1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25.5" x14ac:dyDescent="0.2">
      <c r="A93" s="3">
        <v>1707</v>
      </c>
      <c r="B93" s="3">
        <v>21343</v>
      </c>
      <c r="C93" s="5">
        <v>7</v>
      </c>
      <c r="D93" s="3" t="s">
        <v>177</v>
      </c>
      <c r="E93" s="3" t="s">
        <v>178</v>
      </c>
      <c r="F93" s="2" t="s">
        <v>3</v>
      </c>
      <c r="G93" s="6">
        <v>4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1727</v>
      </c>
      <c r="B94" s="3">
        <v>21353</v>
      </c>
      <c r="C94" s="5">
        <v>17</v>
      </c>
      <c r="D94" s="3" t="s">
        <v>179</v>
      </c>
      <c r="E94" s="3" t="s">
        <v>180</v>
      </c>
      <c r="F94" s="2" t="s">
        <v>3</v>
      </c>
      <c r="G94" s="6">
        <v>6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25.5" x14ac:dyDescent="0.2">
      <c r="A95" s="3">
        <v>1728</v>
      </c>
      <c r="B95" s="3">
        <v>21354</v>
      </c>
      <c r="C95" s="5">
        <v>43</v>
      </c>
      <c r="D95" s="3" t="s">
        <v>181</v>
      </c>
      <c r="E95" s="3" t="s">
        <v>182</v>
      </c>
      <c r="F95" s="2" t="s">
        <v>3</v>
      </c>
      <c r="G95" s="6">
        <v>1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x14ac:dyDescent="0.2">
      <c r="A96" s="13" t="s">
        <v>183</v>
      </c>
      <c r="B96" s="10"/>
      <c r="C96" s="10"/>
      <c r="D96" s="8">
        <f>SUMPRODUCT(C12:C95,G12:G95)</f>
        <v>66368.790000000008</v>
      </c>
      <c r="F96" s="3" t="s">
        <v>184</v>
      </c>
      <c r="H96" s="8" t="e">
        <f>SUM(I12:I95)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96:C96"/>
    <mergeCell ref="A6:J6"/>
  </mergeCells>
  <pageMargins left="0.7" right="0.7" top="0.75" bottom="0.75" header="0.3" footer="0.3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277"/>
  <sheetViews>
    <sheetView tabSelected="1" topLeftCell="A144" workbookViewId="0">
      <selection activeCell="A272" sqref="A272:E272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ht="15.75" x14ac:dyDescent="0.25">
      <c r="A7" s="14" t="s">
        <v>257</v>
      </c>
      <c r="B7" s="14"/>
      <c r="C7" s="14"/>
      <c r="D7" s="14"/>
      <c r="E7" s="14"/>
    </row>
    <row r="8" spans="1:5" s="9" customFormat="1" ht="12" customHeight="1" x14ac:dyDescent="0.2"/>
    <row r="9" spans="1:5" s="9" customFormat="1" x14ac:dyDescent="0.2"/>
    <row r="10" spans="1:5" x14ac:dyDescent="0.2">
      <c r="A10" s="13" t="s">
        <v>255</v>
      </c>
      <c r="B10" s="10"/>
      <c r="C10" s="10"/>
      <c r="D10" s="10"/>
      <c r="E10" s="10"/>
    </row>
    <row r="11" spans="1:5" x14ac:dyDescent="0.2">
      <c r="A11" s="11" t="s">
        <v>258</v>
      </c>
      <c r="B11" s="10"/>
      <c r="C11" s="10"/>
      <c r="D11" s="10"/>
      <c r="E11" s="10"/>
    </row>
    <row r="12" spans="1:5" x14ac:dyDescent="0.2">
      <c r="A12" s="1" t="s">
        <v>189</v>
      </c>
      <c r="B12" s="3">
        <v>588</v>
      </c>
      <c r="C12" s="1" t="s">
        <v>188</v>
      </c>
      <c r="D12" s="13" t="s">
        <v>254</v>
      </c>
      <c r="E12" s="10"/>
    </row>
    <row r="13" spans="1:5" x14ac:dyDescent="0.2">
      <c r="A13" s="11" t="s">
        <v>186</v>
      </c>
      <c r="B13" s="10"/>
      <c r="C13" s="10"/>
      <c r="D13" s="13" t="s">
        <v>253</v>
      </c>
      <c r="E13" s="10"/>
    </row>
    <row r="14" spans="1:5" ht="25.5" x14ac:dyDescent="0.2">
      <c r="A14" s="1" t="s">
        <v>5</v>
      </c>
      <c r="B14" s="1" t="s">
        <v>6</v>
      </c>
      <c r="C14" s="1" t="s">
        <v>8</v>
      </c>
      <c r="D14" s="1" t="s">
        <v>9</v>
      </c>
      <c r="E14" s="1" t="s">
        <v>11</v>
      </c>
    </row>
    <row r="15" spans="1:5" ht="38.25" x14ac:dyDescent="0.2">
      <c r="A15" s="3">
        <v>601</v>
      </c>
      <c r="B15" s="3">
        <v>20548</v>
      </c>
      <c r="C15" s="3" t="s">
        <v>81</v>
      </c>
      <c r="D15" s="3" t="s">
        <v>82</v>
      </c>
      <c r="E15" s="6">
        <v>13</v>
      </c>
    </row>
    <row r="16" spans="1:5" x14ac:dyDescent="0.2">
      <c r="A16" s="11" t="s">
        <v>258</v>
      </c>
      <c r="B16" s="10"/>
      <c r="C16" s="10"/>
      <c r="D16" s="10"/>
      <c r="E16" s="10"/>
    </row>
    <row r="17" spans="1:5" x14ac:dyDescent="0.2">
      <c r="A17" s="1" t="s">
        <v>189</v>
      </c>
      <c r="B17" s="3">
        <v>591</v>
      </c>
      <c r="C17" s="1" t="s">
        <v>188</v>
      </c>
      <c r="D17" s="13" t="s">
        <v>204</v>
      </c>
      <c r="E17" s="10"/>
    </row>
    <row r="18" spans="1:5" x14ac:dyDescent="0.2">
      <c r="A18" s="11" t="s">
        <v>186</v>
      </c>
      <c r="B18" s="10"/>
      <c r="C18" s="10"/>
      <c r="D18" s="13" t="s">
        <v>203</v>
      </c>
      <c r="E18" s="10"/>
    </row>
    <row r="19" spans="1:5" ht="25.5" x14ac:dyDescent="0.2">
      <c r="A19" s="1" t="s">
        <v>5</v>
      </c>
      <c r="B19" s="1" t="s">
        <v>6</v>
      </c>
      <c r="C19" s="1" t="s">
        <v>8</v>
      </c>
      <c r="D19" s="1" t="s">
        <v>9</v>
      </c>
      <c r="E19" s="1" t="s">
        <v>11</v>
      </c>
    </row>
    <row r="20" spans="1:5" ht="15" x14ac:dyDescent="0.2">
      <c r="A20" s="3">
        <v>55</v>
      </c>
      <c r="B20" s="3">
        <v>20004</v>
      </c>
      <c r="C20" s="3" t="s">
        <v>15</v>
      </c>
      <c r="D20" s="3" t="s">
        <v>16</v>
      </c>
      <c r="E20" s="6">
        <v>1</v>
      </c>
    </row>
    <row r="21" spans="1:5" ht="25.5" x14ac:dyDescent="0.2">
      <c r="A21" s="3">
        <v>774</v>
      </c>
      <c r="B21" s="3">
        <v>20721</v>
      </c>
      <c r="C21" s="3" t="s">
        <v>107</v>
      </c>
      <c r="D21" s="3" t="s">
        <v>108</v>
      </c>
      <c r="E21" s="6">
        <v>1</v>
      </c>
    </row>
    <row r="22" spans="1:5" x14ac:dyDescent="0.2">
      <c r="A22" s="11" t="s">
        <v>258</v>
      </c>
      <c r="B22" s="10"/>
      <c r="C22" s="10"/>
      <c r="D22" s="10"/>
      <c r="E22" s="10"/>
    </row>
    <row r="23" spans="1:5" x14ac:dyDescent="0.2">
      <c r="A23" s="1" t="s">
        <v>189</v>
      </c>
      <c r="B23" s="3">
        <v>593</v>
      </c>
      <c r="C23" s="1" t="s">
        <v>188</v>
      </c>
      <c r="D23" s="13" t="s">
        <v>252</v>
      </c>
      <c r="E23" s="10"/>
    </row>
    <row r="24" spans="1:5" x14ac:dyDescent="0.2">
      <c r="A24" s="11" t="s">
        <v>186</v>
      </c>
      <c r="B24" s="10"/>
      <c r="C24" s="10"/>
      <c r="D24" s="13" t="s">
        <v>251</v>
      </c>
      <c r="E24" s="10"/>
    </row>
    <row r="25" spans="1:5" ht="25.5" x14ac:dyDescent="0.2">
      <c r="A25" s="1" t="s">
        <v>5</v>
      </c>
      <c r="B25" s="1" t="s">
        <v>6</v>
      </c>
      <c r="C25" s="1" t="s">
        <v>8</v>
      </c>
      <c r="D25" s="1" t="s">
        <v>9</v>
      </c>
      <c r="E25" s="1" t="s">
        <v>11</v>
      </c>
    </row>
    <row r="26" spans="1:5" ht="25.5" x14ac:dyDescent="0.2">
      <c r="A26" s="3">
        <v>812</v>
      </c>
      <c r="B26" s="3">
        <v>20758</v>
      </c>
      <c r="C26" s="3" t="s">
        <v>115</v>
      </c>
      <c r="D26" s="3" t="s">
        <v>116</v>
      </c>
      <c r="E26" s="6">
        <v>1</v>
      </c>
    </row>
    <row r="27" spans="1:5" ht="25.5" x14ac:dyDescent="0.2">
      <c r="A27" s="3">
        <v>1727</v>
      </c>
      <c r="B27" s="3">
        <v>21353</v>
      </c>
      <c r="C27" s="3" t="s">
        <v>179</v>
      </c>
      <c r="D27" s="3" t="s">
        <v>180</v>
      </c>
      <c r="E27" s="6">
        <v>4</v>
      </c>
    </row>
    <row r="28" spans="1:5" x14ac:dyDescent="0.2">
      <c r="A28" s="11" t="s">
        <v>258</v>
      </c>
      <c r="B28" s="10"/>
      <c r="C28" s="10"/>
      <c r="D28" s="10"/>
      <c r="E28" s="10"/>
    </row>
    <row r="29" spans="1:5" x14ac:dyDescent="0.2">
      <c r="A29" s="1" t="s">
        <v>189</v>
      </c>
      <c r="B29" s="3">
        <v>594</v>
      </c>
      <c r="C29" s="1" t="s">
        <v>188</v>
      </c>
      <c r="D29" s="13" t="s">
        <v>250</v>
      </c>
      <c r="E29" s="10"/>
    </row>
    <row r="30" spans="1:5" x14ac:dyDescent="0.2">
      <c r="A30" s="11" t="s">
        <v>186</v>
      </c>
      <c r="B30" s="10"/>
      <c r="C30" s="10"/>
      <c r="D30" s="13" t="s">
        <v>249</v>
      </c>
      <c r="E30" s="10"/>
    </row>
    <row r="31" spans="1:5" ht="25.5" x14ac:dyDescent="0.2">
      <c r="A31" s="1" t="s">
        <v>5</v>
      </c>
      <c r="B31" s="1" t="s">
        <v>6</v>
      </c>
      <c r="C31" s="1" t="s">
        <v>8</v>
      </c>
      <c r="D31" s="1" t="s">
        <v>9</v>
      </c>
      <c r="E31" s="1" t="s">
        <v>11</v>
      </c>
    </row>
    <row r="32" spans="1:5" ht="25.5" x14ac:dyDescent="0.2">
      <c r="A32" s="3">
        <v>1728</v>
      </c>
      <c r="B32" s="3">
        <v>21354</v>
      </c>
      <c r="C32" s="3" t="s">
        <v>181</v>
      </c>
      <c r="D32" s="3" t="s">
        <v>182</v>
      </c>
      <c r="E32" s="6">
        <v>1</v>
      </c>
    </row>
    <row r="33" spans="1:5" x14ac:dyDescent="0.2">
      <c r="A33" s="11" t="s">
        <v>258</v>
      </c>
      <c r="B33" s="10"/>
      <c r="C33" s="10"/>
      <c r="D33" s="10"/>
      <c r="E33" s="10"/>
    </row>
    <row r="34" spans="1:5" x14ac:dyDescent="0.2">
      <c r="A34" s="1" t="s">
        <v>189</v>
      </c>
      <c r="B34" s="3">
        <v>598</v>
      </c>
      <c r="C34" s="1" t="s">
        <v>188</v>
      </c>
      <c r="D34" s="13" t="s">
        <v>248</v>
      </c>
      <c r="E34" s="10"/>
    </row>
    <row r="35" spans="1:5" x14ac:dyDescent="0.2">
      <c r="A35" s="11" t="s">
        <v>186</v>
      </c>
      <c r="B35" s="10"/>
      <c r="C35" s="10"/>
      <c r="D35" s="13" t="s">
        <v>247</v>
      </c>
      <c r="E35" s="10"/>
    </row>
    <row r="36" spans="1:5" ht="25.5" x14ac:dyDescent="0.2">
      <c r="A36" s="1" t="s">
        <v>5</v>
      </c>
      <c r="B36" s="1" t="s">
        <v>6</v>
      </c>
      <c r="C36" s="1" t="s">
        <v>8</v>
      </c>
      <c r="D36" s="1" t="s">
        <v>9</v>
      </c>
      <c r="E36" s="1" t="s">
        <v>11</v>
      </c>
    </row>
    <row r="37" spans="1:5" ht="15" x14ac:dyDescent="0.2">
      <c r="A37" s="3">
        <v>56</v>
      </c>
      <c r="B37" s="3">
        <v>20005</v>
      </c>
      <c r="C37" s="3" t="s">
        <v>17</v>
      </c>
      <c r="D37" s="3" t="s">
        <v>18</v>
      </c>
      <c r="E37" s="6">
        <v>2</v>
      </c>
    </row>
    <row r="38" spans="1:5" ht="25.5" x14ac:dyDescent="0.2">
      <c r="A38" s="3">
        <v>410</v>
      </c>
      <c r="B38" s="3">
        <v>20357</v>
      </c>
      <c r="C38" s="3" t="s">
        <v>63</v>
      </c>
      <c r="D38" s="3" t="s">
        <v>64</v>
      </c>
      <c r="E38" s="6">
        <v>10</v>
      </c>
    </row>
    <row r="39" spans="1:5" ht="25.5" x14ac:dyDescent="0.2">
      <c r="A39" s="3">
        <v>1500</v>
      </c>
      <c r="B39" s="3">
        <v>21148</v>
      </c>
      <c r="C39" s="3" t="s">
        <v>157</v>
      </c>
      <c r="D39" s="3" t="s">
        <v>158</v>
      </c>
      <c r="E39" s="6">
        <v>1</v>
      </c>
    </row>
    <row r="40" spans="1:5" ht="38.25" x14ac:dyDescent="0.2">
      <c r="A40" s="3">
        <v>1652</v>
      </c>
      <c r="B40" s="3">
        <v>21288</v>
      </c>
      <c r="C40" s="3" t="s">
        <v>171</v>
      </c>
      <c r="D40" s="3" t="s">
        <v>172</v>
      </c>
      <c r="E40" s="6">
        <v>3</v>
      </c>
    </row>
    <row r="41" spans="1:5" x14ac:dyDescent="0.2">
      <c r="A41" s="11" t="s">
        <v>258</v>
      </c>
      <c r="B41" s="10"/>
      <c r="C41" s="10"/>
      <c r="D41" s="10"/>
      <c r="E41" s="10"/>
    </row>
    <row r="42" spans="1:5" x14ac:dyDescent="0.2">
      <c r="A42" s="1" t="s">
        <v>189</v>
      </c>
      <c r="B42" s="3">
        <v>601</v>
      </c>
      <c r="C42" s="1" t="s">
        <v>188</v>
      </c>
      <c r="D42" s="13" t="s">
        <v>246</v>
      </c>
      <c r="E42" s="10"/>
    </row>
    <row r="43" spans="1:5" x14ac:dyDescent="0.2">
      <c r="A43" s="11" t="s">
        <v>186</v>
      </c>
      <c r="B43" s="10"/>
      <c r="C43" s="10"/>
      <c r="D43" s="13" t="s">
        <v>245</v>
      </c>
      <c r="E43" s="10"/>
    </row>
    <row r="44" spans="1:5" ht="25.5" x14ac:dyDescent="0.2">
      <c r="A44" s="1" t="s">
        <v>5</v>
      </c>
      <c r="B44" s="1" t="s">
        <v>6</v>
      </c>
      <c r="C44" s="1" t="s">
        <v>8</v>
      </c>
      <c r="D44" s="1" t="s">
        <v>9</v>
      </c>
      <c r="E44" s="1" t="s">
        <v>11</v>
      </c>
    </row>
    <row r="45" spans="1:5" ht="25.5" x14ac:dyDescent="0.2">
      <c r="A45" s="3">
        <v>195</v>
      </c>
      <c r="B45" s="3">
        <v>20144</v>
      </c>
      <c r="C45" s="3" t="s">
        <v>39</v>
      </c>
      <c r="D45" s="3" t="s">
        <v>40</v>
      </c>
      <c r="E45" s="6">
        <v>1</v>
      </c>
    </row>
    <row r="46" spans="1:5" ht="25.5" x14ac:dyDescent="0.2">
      <c r="A46" s="3">
        <v>891</v>
      </c>
      <c r="B46" s="3">
        <v>20817</v>
      </c>
      <c r="C46" s="3" t="s">
        <v>131</v>
      </c>
      <c r="D46" s="3" t="s">
        <v>132</v>
      </c>
      <c r="E46" s="6">
        <v>10</v>
      </c>
    </row>
    <row r="47" spans="1:5" ht="25.5" x14ac:dyDescent="0.2">
      <c r="A47" s="3">
        <v>1493</v>
      </c>
      <c r="B47" s="3">
        <v>21141</v>
      </c>
      <c r="C47" s="3" t="s">
        <v>155</v>
      </c>
      <c r="D47" s="3" t="s">
        <v>156</v>
      </c>
      <c r="E47" s="6">
        <v>2</v>
      </c>
    </row>
    <row r="48" spans="1:5" x14ac:dyDescent="0.2">
      <c r="A48" s="11" t="s">
        <v>190</v>
      </c>
      <c r="B48" s="10"/>
      <c r="C48" s="10"/>
      <c r="D48" s="10"/>
      <c r="E48" s="10"/>
    </row>
    <row r="49" spans="1:5" x14ac:dyDescent="0.2">
      <c r="A49" s="1" t="s">
        <v>189</v>
      </c>
      <c r="B49" s="3">
        <v>604</v>
      </c>
      <c r="C49" s="1" t="s">
        <v>188</v>
      </c>
      <c r="D49" s="13" t="s">
        <v>244</v>
      </c>
      <c r="E49" s="10"/>
    </row>
    <row r="50" spans="1:5" x14ac:dyDescent="0.2">
      <c r="A50" s="11" t="s">
        <v>186</v>
      </c>
      <c r="B50" s="10"/>
      <c r="C50" s="10"/>
      <c r="D50" s="13" t="s">
        <v>243</v>
      </c>
      <c r="E50" s="10"/>
    </row>
    <row r="51" spans="1:5" ht="25.5" x14ac:dyDescent="0.2">
      <c r="A51" s="1" t="s">
        <v>5</v>
      </c>
      <c r="B51" s="1" t="s">
        <v>6</v>
      </c>
      <c r="C51" s="1" t="s">
        <v>8</v>
      </c>
      <c r="D51" s="1" t="s">
        <v>9</v>
      </c>
      <c r="E51" s="1" t="s">
        <v>11</v>
      </c>
    </row>
    <row r="52" spans="1:5" ht="25.5" x14ac:dyDescent="0.2">
      <c r="A52" s="3">
        <v>924</v>
      </c>
      <c r="B52" s="3">
        <v>20850</v>
      </c>
      <c r="C52" s="3" t="s">
        <v>135</v>
      </c>
      <c r="D52" s="3" t="s">
        <v>136</v>
      </c>
      <c r="E52" s="6">
        <v>5</v>
      </c>
    </row>
    <row r="53" spans="1:5" ht="25.5" x14ac:dyDescent="0.2">
      <c r="A53" s="3">
        <v>1594</v>
      </c>
      <c r="B53" s="3">
        <v>21239</v>
      </c>
      <c r="C53" s="3" t="s">
        <v>165</v>
      </c>
      <c r="D53" s="3" t="s">
        <v>166</v>
      </c>
      <c r="E53" s="6">
        <v>10</v>
      </c>
    </row>
    <row r="54" spans="1:5" x14ac:dyDescent="0.2">
      <c r="A54" s="11" t="s">
        <v>190</v>
      </c>
      <c r="B54" s="10"/>
      <c r="C54" s="10"/>
      <c r="D54" s="10"/>
      <c r="E54" s="10"/>
    </row>
    <row r="55" spans="1:5" x14ac:dyDescent="0.2">
      <c r="A55" s="1" t="s">
        <v>189</v>
      </c>
      <c r="B55" s="3">
        <v>605</v>
      </c>
      <c r="C55" s="1" t="s">
        <v>188</v>
      </c>
      <c r="D55" s="13" t="s">
        <v>242</v>
      </c>
      <c r="E55" s="10"/>
    </row>
    <row r="56" spans="1:5" x14ac:dyDescent="0.2">
      <c r="A56" s="11" t="s">
        <v>186</v>
      </c>
      <c r="B56" s="10"/>
      <c r="C56" s="10"/>
      <c r="D56" s="13" t="s">
        <v>241</v>
      </c>
      <c r="E56" s="10"/>
    </row>
    <row r="57" spans="1:5" ht="25.5" x14ac:dyDescent="0.2">
      <c r="A57" s="1" t="s">
        <v>5</v>
      </c>
      <c r="B57" s="1" t="s">
        <v>6</v>
      </c>
      <c r="C57" s="1" t="s">
        <v>8</v>
      </c>
      <c r="D57" s="1" t="s">
        <v>9</v>
      </c>
      <c r="E57" s="1" t="s">
        <v>11</v>
      </c>
    </row>
    <row r="58" spans="1:5" ht="25.5" x14ac:dyDescent="0.2">
      <c r="A58" s="3">
        <v>306</v>
      </c>
      <c r="B58" s="3">
        <v>20253</v>
      </c>
      <c r="C58" s="3" t="s">
        <v>57</v>
      </c>
      <c r="D58" s="3" t="s">
        <v>58</v>
      </c>
      <c r="E58" s="6">
        <v>2</v>
      </c>
    </row>
    <row r="59" spans="1:5" ht="38.25" x14ac:dyDescent="0.2">
      <c r="A59" s="3">
        <v>1206</v>
      </c>
      <c r="B59" s="3">
        <v>21132</v>
      </c>
      <c r="C59" s="3" t="s">
        <v>151</v>
      </c>
      <c r="D59" s="3" t="s">
        <v>152</v>
      </c>
      <c r="E59" s="6">
        <v>5</v>
      </c>
    </row>
    <row r="60" spans="1:5" x14ac:dyDescent="0.2">
      <c r="A60" s="11" t="s">
        <v>258</v>
      </c>
      <c r="B60" s="10"/>
      <c r="C60" s="10"/>
      <c r="D60" s="10"/>
      <c r="E60" s="10"/>
    </row>
    <row r="61" spans="1:5" x14ac:dyDescent="0.2">
      <c r="A61" s="1" t="s">
        <v>189</v>
      </c>
      <c r="B61" s="3">
        <v>612</v>
      </c>
      <c r="C61" s="1" t="s">
        <v>188</v>
      </c>
      <c r="D61" s="13" t="s">
        <v>240</v>
      </c>
      <c r="E61" s="10"/>
    </row>
    <row r="62" spans="1:5" x14ac:dyDescent="0.2">
      <c r="A62" s="11" t="s">
        <v>186</v>
      </c>
      <c r="B62" s="10"/>
      <c r="C62" s="10"/>
      <c r="D62" s="13" t="s">
        <v>239</v>
      </c>
      <c r="E62" s="10"/>
    </row>
    <row r="63" spans="1:5" ht="25.5" x14ac:dyDescent="0.2">
      <c r="A63" s="1" t="s">
        <v>5</v>
      </c>
      <c r="B63" s="1" t="s">
        <v>6</v>
      </c>
      <c r="C63" s="1" t="s">
        <v>8</v>
      </c>
      <c r="D63" s="1" t="s">
        <v>9</v>
      </c>
      <c r="E63" s="1" t="s">
        <v>11</v>
      </c>
    </row>
    <row r="64" spans="1:5" ht="25.5" x14ac:dyDescent="0.2">
      <c r="A64" s="3">
        <v>426</v>
      </c>
      <c r="B64" s="3">
        <v>20373</v>
      </c>
      <c r="C64" s="3" t="s">
        <v>75</v>
      </c>
      <c r="D64" s="3" t="s">
        <v>76</v>
      </c>
      <c r="E64" s="6">
        <v>20</v>
      </c>
    </row>
    <row r="65" spans="1:5" ht="25.5" x14ac:dyDescent="0.2">
      <c r="A65" s="3">
        <v>428</v>
      </c>
      <c r="B65" s="3">
        <v>20375</v>
      </c>
      <c r="C65" s="3" t="s">
        <v>77</v>
      </c>
      <c r="D65" s="3" t="s">
        <v>78</v>
      </c>
      <c r="E65" s="6">
        <v>20</v>
      </c>
    </row>
    <row r="66" spans="1:5" ht="25.5" x14ac:dyDescent="0.2">
      <c r="A66" s="3">
        <v>697</v>
      </c>
      <c r="B66" s="3">
        <v>20644</v>
      </c>
      <c r="C66" s="3" t="s">
        <v>97</v>
      </c>
      <c r="D66" s="3" t="s">
        <v>98</v>
      </c>
      <c r="E66" s="6">
        <v>1</v>
      </c>
    </row>
    <row r="67" spans="1:5" x14ac:dyDescent="0.2">
      <c r="A67" s="11" t="s">
        <v>258</v>
      </c>
      <c r="B67" s="10"/>
      <c r="C67" s="10"/>
      <c r="D67" s="10"/>
      <c r="E67" s="10"/>
    </row>
    <row r="68" spans="1:5" x14ac:dyDescent="0.2">
      <c r="A68" s="1" t="s">
        <v>189</v>
      </c>
      <c r="B68" s="3">
        <v>617</v>
      </c>
      <c r="C68" s="1" t="s">
        <v>188</v>
      </c>
      <c r="D68" s="13" t="s">
        <v>238</v>
      </c>
      <c r="E68" s="10"/>
    </row>
    <row r="69" spans="1:5" x14ac:dyDescent="0.2">
      <c r="A69" s="11" t="s">
        <v>186</v>
      </c>
      <c r="B69" s="10"/>
      <c r="C69" s="10"/>
      <c r="D69" s="13" t="s">
        <v>237</v>
      </c>
      <c r="E69" s="10"/>
    </row>
    <row r="70" spans="1:5" ht="25.5" x14ac:dyDescent="0.2">
      <c r="A70" s="1" t="s">
        <v>5</v>
      </c>
      <c r="B70" s="1" t="s">
        <v>6</v>
      </c>
      <c r="C70" s="1" t="s">
        <v>8</v>
      </c>
      <c r="D70" s="1" t="s">
        <v>9</v>
      </c>
      <c r="E70" s="1" t="s">
        <v>11</v>
      </c>
    </row>
    <row r="71" spans="1:5" ht="25.5" x14ac:dyDescent="0.2">
      <c r="A71" s="3">
        <v>411</v>
      </c>
      <c r="B71" s="3">
        <v>20358</v>
      </c>
      <c r="C71" s="3" t="s">
        <v>65</v>
      </c>
      <c r="D71" s="3" t="s">
        <v>66</v>
      </c>
      <c r="E71" s="6">
        <v>10</v>
      </c>
    </row>
    <row r="72" spans="1:5" x14ac:dyDescent="0.2">
      <c r="A72" s="11" t="s">
        <v>258</v>
      </c>
      <c r="B72" s="10"/>
      <c r="C72" s="10"/>
      <c r="D72" s="10"/>
      <c r="E72" s="10"/>
    </row>
    <row r="73" spans="1:5" x14ac:dyDescent="0.2">
      <c r="A73" s="1" t="s">
        <v>189</v>
      </c>
      <c r="B73" s="3">
        <v>633</v>
      </c>
      <c r="C73" s="1" t="s">
        <v>188</v>
      </c>
      <c r="D73" s="13" t="s">
        <v>236</v>
      </c>
      <c r="E73" s="10"/>
    </row>
    <row r="74" spans="1:5" x14ac:dyDescent="0.2">
      <c r="A74" s="11" t="s">
        <v>186</v>
      </c>
      <c r="B74" s="10"/>
      <c r="C74" s="10"/>
      <c r="D74" s="13" t="s">
        <v>235</v>
      </c>
      <c r="E74" s="10"/>
    </row>
    <row r="75" spans="1:5" ht="25.5" x14ac:dyDescent="0.2">
      <c r="A75" s="1" t="s">
        <v>5</v>
      </c>
      <c r="B75" s="1" t="s">
        <v>6</v>
      </c>
      <c r="C75" s="1" t="s">
        <v>8</v>
      </c>
      <c r="D75" s="1" t="s">
        <v>9</v>
      </c>
      <c r="E75" s="1" t="s">
        <v>11</v>
      </c>
    </row>
    <row r="76" spans="1:5" ht="25.5" x14ac:dyDescent="0.2">
      <c r="A76" s="3">
        <v>274</v>
      </c>
      <c r="B76" s="3">
        <v>20223</v>
      </c>
      <c r="C76" s="3" t="s">
        <v>55</v>
      </c>
      <c r="D76" s="3" t="s">
        <v>56</v>
      </c>
      <c r="E76" s="6">
        <v>1</v>
      </c>
    </row>
    <row r="77" spans="1:5" x14ac:dyDescent="0.2">
      <c r="A77" s="11" t="s">
        <v>258</v>
      </c>
      <c r="B77" s="10"/>
      <c r="C77" s="10"/>
      <c r="D77" s="10"/>
      <c r="E77" s="10"/>
    </row>
    <row r="78" spans="1:5" x14ac:dyDescent="0.2">
      <c r="A78" s="1" t="s">
        <v>189</v>
      </c>
      <c r="B78" s="3">
        <v>643</v>
      </c>
      <c r="C78" s="1" t="s">
        <v>188</v>
      </c>
      <c r="D78" s="13" t="s">
        <v>234</v>
      </c>
      <c r="E78" s="10"/>
    </row>
    <row r="79" spans="1:5" x14ac:dyDescent="0.2">
      <c r="A79" s="11" t="s">
        <v>186</v>
      </c>
      <c r="B79" s="10"/>
      <c r="C79" s="10"/>
      <c r="D79" s="13" t="s">
        <v>233</v>
      </c>
      <c r="E79" s="10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38.25" x14ac:dyDescent="0.2">
      <c r="A81" s="3">
        <v>832</v>
      </c>
      <c r="B81" s="3">
        <v>20775</v>
      </c>
      <c r="C81" s="3" t="s">
        <v>123</v>
      </c>
      <c r="D81" s="3" t="s">
        <v>124</v>
      </c>
      <c r="E81" s="6">
        <v>10</v>
      </c>
    </row>
    <row r="82" spans="1:5" ht="25.5" x14ac:dyDescent="0.2">
      <c r="A82" s="3">
        <v>834</v>
      </c>
      <c r="B82" s="3">
        <v>20777</v>
      </c>
      <c r="C82" s="3" t="s">
        <v>125</v>
      </c>
      <c r="D82" s="3" t="s">
        <v>126</v>
      </c>
      <c r="E82" s="6">
        <v>10</v>
      </c>
    </row>
    <row r="83" spans="1:5" x14ac:dyDescent="0.2">
      <c r="A83" s="11" t="s">
        <v>258</v>
      </c>
      <c r="B83" s="10"/>
      <c r="C83" s="10"/>
      <c r="D83" s="10"/>
      <c r="E83" s="10"/>
    </row>
    <row r="84" spans="1:5" x14ac:dyDescent="0.2">
      <c r="A84" s="1" t="s">
        <v>189</v>
      </c>
      <c r="B84" s="3">
        <v>648</v>
      </c>
      <c r="C84" s="1" t="s">
        <v>188</v>
      </c>
      <c r="D84" s="13" t="s">
        <v>232</v>
      </c>
      <c r="E84" s="10"/>
    </row>
    <row r="85" spans="1:5" x14ac:dyDescent="0.2">
      <c r="A85" s="11" t="s">
        <v>186</v>
      </c>
      <c r="B85" s="10"/>
      <c r="C85" s="10"/>
      <c r="D85" s="13" t="s">
        <v>231</v>
      </c>
      <c r="E85" s="10"/>
    </row>
    <row r="86" spans="1:5" ht="25.5" x14ac:dyDescent="0.2">
      <c r="A86" s="1" t="s">
        <v>5</v>
      </c>
      <c r="B86" s="1" t="s">
        <v>6</v>
      </c>
      <c r="C86" s="1" t="s">
        <v>8</v>
      </c>
      <c r="D86" s="1" t="s">
        <v>9</v>
      </c>
      <c r="E86" s="1" t="s">
        <v>11</v>
      </c>
    </row>
    <row r="87" spans="1:5" ht="25.5" x14ac:dyDescent="0.2">
      <c r="A87" s="3">
        <v>197</v>
      </c>
      <c r="B87" s="3">
        <v>20146</v>
      </c>
      <c r="C87" s="3" t="s">
        <v>41</v>
      </c>
      <c r="D87" s="3" t="s">
        <v>42</v>
      </c>
      <c r="E87" s="6">
        <v>1</v>
      </c>
    </row>
    <row r="88" spans="1:5" ht="25.5" x14ac:dyDescent="0.2">
      <c r="A88" s="3">
        <v>812</v>
      </c>
      <c r="B88" s="3">
        <v>20758</v>
      </c>
      <c r="C88" s="3" t="s">
        <v>115</v>
      </c>
      <c r="D88" s="3" t="s">
        <v>116</v>
      </c>
      <c r="E88" s="6">
        <v>5</v>
      </c>
    </row>
    <row r="89" spans="1:5" ht="25.5" x14ac:dyDescent="0.2">
      <c r="A89" s="3">
        <v>1700</v>
      </c>
      <c r="B89" s="3">
        <v>21336</v>
      </c>
      <c r="C89" s="3" t="s">
        <v>175</v>
      </c>
      <c r="D89" s="3" t="s">
        <v>176</v>
      </c>
      <c r="E89" s="6">
        <v>1</v>
      </c>
    </row>
    <row r="90" spans="1:5" x14ac:dyDescent="0.2">
      <c r="A90" s="11" t="s">
        <v>258</v>
      </c>
      <c r="B90" s="10"/>
      <c r="C90" s="10"/>
      <c r="D90" s="10"/>
      <c r="E90" s="10"/>
    </row>
    <row r="91" spans="1:5" x14ac:dyDescent="0.2">
      <c r="A91" s="1" t="s">
        <v>189</v>
      </c>
      <c r="B91" s="3">
        <v>654</v>
      </c>
      <c r="C91" s="1" t="s">
        <v>188</v>
      </c>
      <c r="D91" s="13" t="s">
        <v>230</v>
      </c>
      <c r="E91" s="10"/>
    </row>
    <row r="92" spans="1:5" x14ac:dyDescent="0.2">
      <c r="A92" s="11" t="s">
        <v>186</v>
      </c>
      <c r="B92" s="10"/>
      <c r="C92" s="10"/>
      <c r="D92" s="13" t="s">
        <v>229</v>
      </c>
      <c r="E92" s="10"/>
    </row>
    <row r="93" spans="1:5" ht="25.5" x14ac:dyDescent="0.2">
      <c r="A93" s="1" t="s">
        <v>5</v>
      </c>
      <c r="B93" s="1" t="s">
        <v>6</v>
      </c>
      <c r="C93" s="1" t="s">
        <v>8</v>
      </c>
      <c r="D93" s="1" t="s">
        <v>9</v>
      </c>
      <c r="E93" s="1" t="s">
        <v>11</v>
      </c>
    </row>
    <row r="94" spans="1:5" ht="25.5" x14ac:dyDescent="0.2">
      <c r="A94" s="3">
        <v>409</v>
      </c>
      <c r="B94" s="3">
        <v>20356</v>
      </c>
      <c r="C94" s="3" t="s">
        <v>61</v>
      </c>
      <c r="D94" s="3" t="s">
        <v>62</v>
      </c>
      <c r="E94" s="6">
        <v>10</v>
      </c>
    </row>
    <row r="95" spans="1:5" ht="38.25" x14ac:dyDescent="0.2">
      <c r="A95" s="3">
        <v>420</v>
      </c>
      <c r="B95" s="3">
        <v>20367</v>
      </c>
      <c r="C95" s="3" t="s">
        <v>69</v>
      </c>
      <c r="D95" s="3" t="s">
        <v>70</v>
      </c>
      <c r="E95" s="6">
        <v>20</v>
      </c>
    </row>
    <row r="96" spans="1:5" x14ac:dyDescent="0.2">
      <c r="A96" s="11" t="s">
        <v>258</v>
      </c>
      <c r="B96" s="10"/>
      <c r="C96" s="10"/>
      <c r="D96" s="10"/>
      <c r="E96" s="10"/>
    </row>
    <row r="97" spans="1:5" x14ac:dyDescent="0.2">
      <c r="A97" s="1" t="s">
        <v>189</v>
      </c>
      <c r="B97" s="3">
        <v>656</v>
      </c>
      <c r="C97" s="1" t="s">
        <v>188</v>
      </c>
      <c r="D97" s="13" t="s">
        <v>228</v>
      </c>
      <c r="E97" s="10"/>
    </row>
    <row r="98" spans="1:5" x14ac:dyDescent="0.2">
      <c r="A98" s="11" t="s">
        <v>186</v>
      </c>
      <c r="B98" s="10"/>
      <c r="C98" s="10"/>
      <c r="D98" s="13" t="s">
        <v>227</v>
      </c>
      <c r="E98" s="10"/>
    </row>
    <row r="99" spans="1:5" ht="25.5" x14ac:dyDescent="0.2">
      <c r="A99" s="1" t="s">
        <v>5</v>
      </c>
      <c r="B99" s="1" t="s">
        <v>6</v>
      </c>
      <c r="C99" s="1" t="s">
        <v>8</v>
      </c>
      <c r="D99" s="1" t="s">
        <v>9</v>
      </c>
      <c r="E99" s="1" t="s">
        <v>11</v>
      </c>
    </row>
    <row r="100" spans="1:5" ht="25.5" x14ac:dyDescent="0.2">
      <c r="A100" s="3">
        <v>410</v>
      </c>
      <c r="B100" s="3">
        <v>20357</v>
      </c>
      <c r="C100" s="3" t="s">
        <v>63</v>
      </c>
      <c r="D100" s="3" t="s">
        <v>64</v>
      </c>
      <c r="E100" s="6">
        <v>20</v>
      </c>
    </row>
    <row r="101" spans="1:5" ht="25.5" x14ac:dyDescent="0.2">
      <c r="A101" s="3">
        <v>412</v>
      </c>
      <c r="B101" s="3">
        <v>20359</v>
      </c>
      <c r="C101" s="3" t="s">
        <v>67</v>
      </c>
      <c r="D101" s="3" t="s">
        <v>68</v>
      </c>
      <c r="E101" s="6">
        <v>20</v>
      </c>
    </row>
    <row r="102" spans="1:5" ht="38.25" x14ac:dyDescent="0.2">
      <c r="A102" s="3">
        <v>420</v>
      </c>
      <c r="B102" s="3">
        <v>20367</v>
      </c>
      <c r="C102" s="3" t="s">
        <v>69</v>
      </c>
      <c r="D102" s="3" t="s">
        <v>70</v>
      </c>
      <c r="E102" s="6">
        <v>15</v>
      </c>
    </row>
    <row r="103" spans="1:5" ht="38.25" x14ac:dyDescent="0.2">
      <c r="A103" s="3">
        <v>424</v>
      </c>
      <c r="B103" s="3">
        <v>20371</v>
      </c>
      <c r="C103" s="3" t="s">
        <v>73</v>
      </c>
      <c r="D103" s="3" t="s">
        <v>74</v>
      </c>
      <c r="E103" s="6">
        <v>15</v>
      </c>
    </row>
    <row r="104" spans="1:5" ht="25.5" x14ac:dyDescent="0.2">
      <c r="A104" s="3">
        <v>882</v>
      </c>
      <c r="B104" s="3">
        <v>20808</v>
      </c>
      <c r="C104" s="3" t="s">
        <v>129</v>
      </c>
      <c r="D104" s="3" t="s">
        <v>130</v>
      </c>
      <c r="E104" s="6">
        <v>30</v>
      </c>
    </row>
    <row r="105" spans="1:5" x14ac:dyDescent="0.2">
      <c r="A105" s="11" t="s">
        <v>258</v>
      </c>
      <c r="B105" s="10"/>
      <c r="C105" s="10"/>
      <c r="D105" s="10"/>
      <c r="E105" s="10"/>
    </row>
    <row r="106" spans="1:5" x14ac:dyDescent="0.2">
      <c r="A106" s="1" t="s">
        <v>189</v>
      </c>
      <c r="B106" s="3">
        <v>661</v>
      </c>
      <c r="C106" s="1" t="s">
        <v>188</v>
      </c>
      <c r="D106" s="13" t="s">
        <v>226</v>
      </c>
      <c r="E106" s="10"/>
    </row>
    <row r="107" spans="1:5" x14ac:dyDescent="0.2">
      <c r="A107" s="11" t="s">
        <v>186</v>
      </c>
      <c r="B107" s="10"/>
      <c r="C107" s="10"/>
      <c r="D107" s="13" t="s">
        <v>225</v>
      </c>
      <c r="E107" s="10"/>
    </row>
    <row r="108" spans="1:5" ht="25.5" x14ac:dyDescent="0.2">
      <c r="A108" s="1" t="s">
        <v>5</v>
      </c>
      <c r="B108" s="1" t="s">
        <v>6</v>
      </c>
      <c r="C108" s="1" t="s">
        <v>8</v>
      </c>
      <c r="D108" s="1" t="s">
        <v>9</v>
      </c>
      <c r="E108" s="1" t="s">
        <v>11</v>
      </c>
    </row>
    <row r="109" spans="1:5" ht="25.5" x14ac:dyDescent="0.2">
      <c r="A109" s="3">
        <v>115</v>
      </c>
      <c r="B109" s="3">
        <v>20064</v>
      </c>
      <c r="C109" s="3" t="s">
        <v>29</v>
      </c>
      <c r="D109" s="3" t="s">
        <v>30</v>
      </c>
      <c r="E109" s="6">
        <v>1</v>
      </c>
    </row>
    <row r="110" spans="1:5" ht="25.5" x14ac:dyDescent="0.2">
      <c r="A110" s="3">
        <v>409</v>
      </c>
      <c r="B110" s="3">
        <v>20356</v>
      </c>
      <c r="C110" s="3" t="s">
        <v>61</v>
      </c>
      <c r="D110" s="3" t="s">
        <v>62</v>
      </c>
      <c r="E110" s="6">
        <v>10</v>
      </c>
    </row>
    <row r="111" spans="1:5" ht="25.5" x14ac:dyDescent="0.2">
      <c r="A111" s="3">
        <v>410</v>
      </c>
      <c r="B111" s="3">
        <v>20357</v>
      </c>
      <c r="C111" s="3" t="s">
        <v>63</v>
      </c>
      <c r="D111" s="3" t="s">
        <v>64</v>
      </c>
      <c r="E111" s="6">
        <v>10</v>
      </c>
    </row>
    <row r="112" spans="1:5" ht="25.5" x14ac:dyDescent="0.2">
      <c r="A112" s="3">
        <v>412</v>
      </c>
      <c r="B112" s="3">
        <v>20359</v>
      </c>
      <c r="C112" s="3" t="s">
        <v>67</v>
      </c>
      <c r="D112" s="3" t="s">
        <v>68</v>
      </c>
      <c r="E112" s="6">
        <v>10</v>
      </c>
    </row>
    <row r="113" spans="1:5" ht="38.25" x14ac:dyDescent="0.2">
      <c r="A113" s="3">
        <v>601</v>
      </c>
      <c r="B113" s="3">
        <v>20548</v>
      </c>
      <c r="C113" s="3" t="s">
        <v>81</v>
      </c>
      <c r="D113" s="3" t="s">
        <v>82</v>
      </c>
      <c r="E113" s="6">
        <v>50</v>
      </c>
    </row>
    <row r="114" spans="1:5" ht="38.25" x14ac:dyDescent="0.2">
      <c r="A114" s="3">
        <v>986</v>
      </c>
      <c r="B114" s="3">
        <v>20912</v>
      </c>
      <c r="C114" s="3" t="s">
        <v>141</v>
      </c>
      <c r="D114" s="3" t="s">
        <v>142</v>
      </c>
      <c r="E114" s="6">
        <v>5</v>
      </c>
    </row>
    <row r="115" spans="1:5" ht="38.25" x14ac:dyDescent="0.2">
      <c r="A115" s="3">
        <v>1507</v>
      </c>
      <c r="B115" s="3">
        <v>21155</v>
      </c>
      <c r="C115" s="3" t="s">
        <v>159</v>
      </c>
      <c r="D115" s="3" t="s">
        <v>160</v>
      </c>
      <c r="E115" s="6">
        <v>1</v>
      </c>
    </row>
    <row r="116" spans="1:5" ht="25.5" x14ac:dyDescent="0.2">
      <c r="A116" s="3">
        <v>1525</v>
      </c>
      <c r="B116" s="3">
        <v>21172</v>
      </c>
      <c r="C116" s="3" t="s">
        <v>161</v>
      </c>
      <c r="D116" s="3" t="s">
        <v>162</v>
      </c>
      <c r="E116" s="6">
        <v>6</v>
      </c>
    </row>
    <row r="117" spans="1:5" ht="25.5" x14ac:dyDescent="0.2">
      <c r="A117" s="3">
        <v>1682</v>
      </c>
      <c r="B117" s="3">
        <v>21318</v>
      </c>
      <c r="C117" s="3" t="s">
        <v>173</v>
      </c>
      <c r="D117" s="3" t="s">
        <v>174</v>
      </c>
      <c r="E117" s="6">
        <v>8</v>
      </c>
    </row>
    <row r="118" spans="1:5" x14ac:dyDescent="0.2">
      <c r="A118" s="11" t="s">
        <v>258</v>
      </c>
      <c r="B118" s="10"/>
      <c r="C118" s="10"/>
      <c r="D118" s="10"/>
      <c r="E118" s="10"/>
    </row>
    <row r="119" spans="1:5" x14ac:dyDescent="0.2">
      <c r="A119" s="1" t="s">
        <v>189</v>
      </c>
      <c r="B119" s="3">
        <v>662</v>
      </c>
      <c r="C119" s="1" t="s">
        <v>188</v>
      </c>
      <c r="D119" s="13" t="s">
        <v>224</v>
      </c>
      <c r="E119" s="10"/>
    </row>
    <row r="120" spans="1:5" x14ac:dyDescent="0.2">
      <c r="A120" s="11" t="s">
        <v>186</v>
      </c>
      <c r="B120" s="10"/>
      <c r="C120" s="10"/>
      <c r="D120" s="13" t="s">
        <v>223</v>
      </c>
      <c r="E120" s="10"/>
    </row>
    <row r="121" spans="1:5" ht="25.5" x14ac:dyDescent="0.2">
      <c r="A121" s="1" t="s">
        <v>5</v>
      </c>
      <c r="B121" s="1" t="s">
        <v>6</v>
      </c>
      <c r="C121" s="1" t="s">
        <v>8</v>
      </c>
      <c r="D121" s="1" t="s">
        <v>9</v>
      </c>
      <c r="E121" s="1" t="s">
        <v>11</v>
      </c>
    </row>
    <row r="122" spans="1:5" ht="38.25" x14ac:dyDescent="0.2">
      <c r="A122" s="3">
        <v>112</v>
      </c>
      <c r="B122" s="3">
        <v>20061</v>
      </c>
      <c r="C122" s="3" t="s">
        <v>25</v>
      </c>
      <c r="D122" s="3" t="s">
        <v>26</v>
      </c>
      <c r="E122" s="6">
        <v>2</v>
      </c>
    </row>
    <row r="123" spans="1:5" ht="25.5" x14ac:dyDescent="0.2">
      <c r="A123" s="3">
        <v>882</v>
      </c>
      <c r="B123" s="3">
        <v>20808</v>
      </c>
      <c r="C123" s="3" t="s">
        <v>129</v>
      </c>
      <c r="D123" s="3" t="s">
        <v>130</v>
      </c>
      <c r="E123" s="6">
        <v>10</v>
      </c>
    </row>
    <row r="124" spans="1:5" ht="25.5" x14ac:dyDescent="0.2">
      <c r="A124" s="3">
        <v>906</v>
      </c>
      <c r="B124" s="3">
        <v>20832</v>
      </c>
      <c r="C124" s="3" t="s">
        <v>133</v>
      </c>
      <c r="D124" s="3" t="s">
        <v>134</v>
      </c>
      <c r="E124" s="6">
        <v>1</v>
      </c>
    </row>
    <row r="125" spans="1:5" ht="25.5" x14ac:dyDescent="0.2">
      <c r="A125" s="3">
        <v>1487</v>
      </c>
      <c r="B125" s="3">
        <v>21135</v>
      </c>
      <c r="C125" s="3" t="s">
        <v>153</v>
      </c>
      <c r="D125" s="3" t="s">
        <v>154</v>
      </c>
      <c r="E125" s="6">
        <v>4</v>
      </c>
    </row>
    <row r="126" spans="1:5" x14ac:dyDescent="0.2">
      <c r="A126" s="11" t="s">
        <v>258</v>
      </c>
      <c r="B126" s="10"/>
      <c r="C126" s="10"/>
      <c r="D126" s="10"/>
      <c r="E126" s="10"/>
    </row>
    <row r="127" spans="1:5" x14ac:dyDescent="0.2">
      <c r="A127" s="1" t="s">
        <v>189</v>
      </c>
      <c r="B127" s="3">
        <v>663</v>
      </c>
      <c r="C127" s="1" t="s">
        <v>188</v>
      </c>
      <c r="D127" s="13" t="s">
        <v>222</v>
      </c>
      <c r="E127" s="10"/>
    </row>
    <row r="128" spans="1:5" x14ac:dyDescent="0.2">
      <c r="A128" s="11" t="s">
        <v>186</v>
      </c>
      <c r="B128" s="10"/>
      <c r="C128" s="10"/>
      <c r="D128" s="13" t="s">
        <v>221</v>
      </c>
      <c r="E128" s="10"/>
    </row>
    <row r="129" spans="1:5" ht="25.5" x14ac:dyDescent="0.2">
      <c r="A129" s="1" t="s">
        <v>5</v>
      </c>
      <c r="B129" s="1" t="s">
        <v>6</v>
      </c>
      <c r="C129" s="1" t="s">
        <v>8</v>
      </c>
      <c r="D129" s="1" t="s">
        <v>9</v>
      </c>
      <c r="E129" s="1" t="s">
        <v>11</v>
      </c>
    </row>
    <row r="130" spans="1:5" ht="15" x14ac:dyDescent="0.2">
      <c r="A130" s="3">
        <v>59</v>
      </c>
      <c r="B130" s="3">
        <v>20008</v>
      </c>
      <c r="C130" s="3" t="s">
        <v>19</v>
      </c>
      <c r="D130" s="3" t="s">
        <v>20</v>
      </c>
      <c r="E130" s="6">
        <v>3</v>
      </c>
    </row>
    <row r="131" spans="1:5" ht="51" x14ac:dyDescent="0.2">
      <c r="A131" s="3">
        <v>205</v>
      </c>
      <c r="B131" s="3">
        <v>20154</v>
      </c>
      <c r="C131" s="3" t="s">
        <v>45</v>
      </c>
      <c r="D131" s="3" t="s">
        <v>46</v>
      </c>
      <c r="E131" s="6">
        <v>2</v>
      </c>
    </row>
    <row r="132" spans="1:5" ht="25.5" x14ac:dyDescent="0.2">
      <c r="A132" s="3">
        <v>306</v>
      </c>
      <c r="B132" s="3">
        <v>20253</v>
      </c>
      <c r="C132" s="3" t="s">
        <v>57</v>
      </c>
      <c r="D132" s="3" t="s">
        <v>58</v>
      </c>
      <c r="E132" s="6">
        <v>1</v>
      </c>
    </row>
    <row r="133" spans="1:5" ht="25.5" x14ac:dyDescent="0.2">
      <c r="A133" s="3">
        <v>608</v>
      </c>
      <c r="B133" s="3">
        <v>20555</v>
      </c>
      <c r="C133" s="3" t="s">
        <v>83</v>
      </c>
      <c r="D133" s="3" t="s">
        <v>84</v>
      </c>
      <c r="E133" s="6">
        <v>1</v>
      </c>
    </row>
    <row r="134" spans="1:5" ht="25.5" x14ac:dyDescent="0.2">
      <c r="A134" s="3">
        <v>626</v>
      </c>
      <c r="B134" s="3">
        <v>20573</v>
      </c>
      <c r="C134" s="3" t="s">
        <v>89</v>
      </c>
      <c r="D134" s="3" t="s">
        <v>90</v>
      </c>
      <c r="E134" s="6">
        <v>4</v>
      </c>
    </row>
    <row r="135" spans="1:5" ht="25.5" x14ac:dyDescent="0.2">
      <c r="A135" s="3">
        <v>727</v>
      </c>
      <c r="B135" s="3">
        <v>20674</v>
      </c>
      <c r="C135" s="3" t="s">
        <v>105</v>
      </c>
      <c r="D135" s="3" t="s">
        <v>106</v>
      </c>
      <c r="E135" s="6">
        <v>2</v>
      </c>
    </row>
    <row r="136" spans="1:5" ht="38.25" x14ac:dyDescent="0.2">
      <c r="A136" s="3">
        <v>986</v>
      </c>
      <c r="B136" s="3">
        <v>20912</v>
      </c>
      <c r="C136" s="3" t="s">
        <v>141</v>
      </c>
      <c r="D136" s="3" t="s">
        <v>142</v>
      </c>
      <c r="E136" s="6">
        <v>4</v>
      </c>
    </row>
    <row r="137" spans="1:5" ht="38.25" x14ac:dyDescent="0.2">
      <c r="A137" s="3">
        <v>987</v>
      </c>
      <c r="B137" s="3">
        <v>20913</v>
      </c>
      <c r="C137" s="3" t="s">
        <v>143</v>
      </c>
      <c r="D137" s="3" t="s">
        <v>144</v>
      </c>
      <c r="E137" s="6">
        <v>4</v>
      </c>
    </row>
    <row r="138" spans="1:5" ht="38.25" x14ac:dyDescent="0.2">
      <c r="A138" s="3">
        <v>1043</v>
      </c>
      <c r="B138" s="3">
        <v>20969</v>
      </c>
      <c r="C138" s="3" t="s">
        <v>145</v>
      </c>
      <c r="D138" s="3" t="s">
        <v>146</v>
      </c>
      <c r="E138" s="6">
        <v>2</v>
      </c>
    </row>
    <row r="139" spans="1:5" ht="25.5" x14ac:dyDescent="0.2">
      <c r="A139" s="3">
        <v>1727</v>
      </c>
      <c r="B139" s="3">
        <v>21353</v>
      </c>
      <c r="C139" s="3" t="s">
        <v>179</v>
      </c>
      <c r="D139" s="3" t="s">
        <v>180</v>
      </c>
      <c r="E139" s="6">
        <v>2</v>
      </c>
    </row>
    <row r="140" spans="1:5" x14ac:dyDescent="0.2">
      <c r="A140" s="11" t="s">
        <v>258</v>
      </c>
      <c r="B140" s="10"/>
      <c r="C140" s="10"/>
      <c r="D140" s="10"/>
      <c r="E140" s="10"/>
    </row>
    <row r="141" spans="1:5" x14ac:dyDescent="0.2">
      <c r="A141" s="1" t="s">
        <v>189</v>
      </c>
      <c r="B141" s="3">
        <v>671</v>
      </c>
      <c r="C141" s="1" t="s">
        <v>188</v>
      </c>
      <c r="D141" s="13" t="s">
        <v>220</v>
      </c>
      <c r="E141" s="10"/>
    </row>
    <row r="142" spans="1:5" x14ac:dyDescent="0.2">
      <c r="A142" s="11" t="s">
        <v>186</v>
      </c>
      <c r="B142" s="10"/>
      <c r="C142" s="10"/>
      <c r="D142" s="13" t="s">
        <v>219</v>
      </c>
      <c r="E142" s="10"/>
    </row>
    <row r="143" spans="1:5" ht="25.5" x14ac:dyDescent="0.2">
      <c r="A143" s="1" t="s">
        <v>5</v>
      </c>
      <c r="B143" s="1" t="s">
        <v>6</v>
      </c>
      <c r="C143" s="1" t="s">
        <v>8</v>
      </c>
      <c r="D143" s="1" t="s">
        <v>9</v>
      </c>
      <c r="E143" s="1" t="s">
        <v>11</v>
      </c>
    </row>
    <row r="144" spans="1:5" ht="25.5" x14ac:dyDescent="0.2">
      <c r="A144" s="3">
        <v>255</v>
      </c>
      <c r="B144" s="3">
        <v>20204</v>
      </c>
      <c r="C144" s="3" t="s">
        <v>53</v>
      </c>
      <c r="D144" s="3" t="s">
        <v>54</v>
      </c>
      <c r="E144" s="6">
        <v>1</v>
      </c>
    </row>
    <row r="145" spans="1:5" x14ac:dyDescent="0.2">
      <c r="A145" s="11" t="s">
        <v>258</v>
      </c>
      <c r="B145" s="10"/>
      <c r="C145" s="10"/>
      <c r="D145" s="10"/>
      <c r="E145" s="10"/>
    </row>
    <row r="146" spans="1:5" x14ac:dyDescent="0.2">
      <c r="A146" s="1" t="s">
        <v>189</v>
      </c>
      <c r="B146" s="3">
        <v>673</v>
      </c>
      <c r="C146" s="1" t="s">
        <v>188</v>
      </c>
      <c r="D146" s="13" t="s">
        <v>218</v>
      </c>
      <c r="E146" s="10"/>
    </row>
    <row r="147" spans="1:5" x14ac:dyDescent="0.2">
      <c r="A147" s="11" t="s">
        <v>186</v>
      </c>
      <c r="B147" s="10"/>
      <c r="C147" s="10"/>
      <c r="D147" s="13" t="s">
        <v>217</v>
      </c>
      <c r="E147" s="10"/>
    </row>
    <row r="148" spans="1:5" ht="25.5" x14ac:dyDescent="0.2">
      <c r="A148" s="1" t="s">
        <v>5</v>
      </c>
      <c r="B148" s="1" t="s">
        <v>6</v>
      </c>
      <c r="C148" s="1" t="s">
        <v>8</v>
      </c>
      <c r="D148" s="1" t="s">
        <v>9</v>
      </c>
      <c r="E148" s="1" t="s">
        <v>11</v>
      </c>
    </row>
    <row r="149" spans="1:5" ht="76.5" x14ac:dyDescent="0.2">
      <c r="A149" s="3">
        <v>809</v>
      </c>
      <c r="B149" s="3">
        <v>20756</v>
      </c>
      <c r="C149" s="3" t="s">
        <v>111</v>
      </c>
      <c r="D149" s="3" t="s">
        <v>112</v>
      </c>
      <c r="E149" s="6">
        <v>20</v>
      </c>
    </row>
    <row r="150" spans="1:5" ht="38.25" x14ac:dyDescent="0.2">
      <c r="A150" s="3">
        <v>818</v>
      </c>
      <c r="B150" s="3">
        <v>20763</v>
      </c>
      <c r="C150" s="3" t="s">
        <v>119</v>
      </c>
      <c r="D150" s="3" t="s">
        <v>120</v>
      </c>
      <c r="E150" s="6">
        <v>30</v>
      </c>
    </row>
    <row r="151" spans="1:5" x14ac:dyDescent="0.2">
      <c r="A151" s="11" t="s">
        <v>258</v>
      </c>
      <c r="B151" s="10"/>
      <c r="C151" s="10"/>
      <c r="D151" s="10"/>
      <c r="E151" s="10"/>
    </row>
    <row r="152" spans="1:5" x14ac:dyDescent="0.2">
      <c r="A152" s="1" t="s">
        <v>189</v>
      </c>
      <c r="B152" s="3">
        <v>676</v>
      </c>
      <c r="C152" s="1" t="s">
        <v>188</v>
      </c>
      <c r="D152" s="13" t="s">
        <v>218</v>
      </c>
      <c r="E152" s="10"/>
    </row>
    <row r="153" spans="1:5" x14ac:dyDescent="0.2">
      <c r="A153" s="11" t="s">
        <v>186</v>
      </c>
      <c r="B153" s="10"/>
      <c r="C153" s="10"/>
      <c r="D153" s="13" t="s">
        <v>217</v>
      </c>
      <c r="E153" s="10"/>
    </row>
    <row r="154" spans="1:5" ht="25.5" x14ac:dyDescent="0.2">
      <c r="A154" s="1" t="s">
        <v>5</v>
      </c>
      <c r="B154" s="1" t="s">
        <v>6</v>
      </c>
      <c r="C154" s="1" t="s">
        <v>8</v>
      </c>
      <c r="D154" s="1" t="s">
        <v>9</v>
      </c>
      <c r="E154" s="1" t="s">
        <v>11</v>
      </c>
    </row>
    <row r="155" spans="1:5" ht="38.25" x14ac:dyDescent="0.2">
      <c r="A155" s="3">
        <v>421</v>
      </c>
      <c r="B155" s="3">
        <v>20368</v>
      </c>
      <c r="C155" s="3" t="s">
        <v>71</v>
      </c>
      <c r="D155" s="3" t="s">
        <v>72</v>
      </c>
      <c r="E155" s="6">
        <v>30</v>
      </c>
    </row>
    <row r="156" spans="1:5" x14ac:dyDescent="0.2">
      <c r="A156" s="11" t="s">
        <v>258</v>
      </c>
      <c r="B156" s="10"/>
      <c r="C156" s="10"/>
      <c r="D156" s="10"/>
      <c r="E156" s="10"/>
    </row>
    <row r="157" spans="1:5" x14ac:dyDescent="0.2">
      <c r="A157" s="1" t="s">
        <v>189</v>
      </c>
      <c r="B157" s="3">
        <v>680</v>
      </c>
      <c r="C157" s="1" t="s">
        <v>188</v>
      </c>
      <c r="D157" s="13" t="s">
        <v>216</v>
      </c>
      <c r="E157" s="10"/>
    </row>
    <row r="158" spans="1:5" x14ac:dyDescent="0.2">
      <c r="A158" s="11" t="s">
        <v>186</v>
      </c>
      <c r="B158" s="10"/>
      <c r="C158" s="10"/>
      <c r="D158" s="13" t="s">
        <v>215</v>
      </c>
      <c r="E158" s="10"/>
    </row>
    <row r="159" spans="1:5" ht="25.5" x14ac:dyDescent="0.2">
      <c r="A159" s="1" t="s">
        <v>5</v>
      </c>
      <c r="B159" s="1" t="s">
        <v>6</v>
      </c>
      <c r="C159" s="1" t="s">
        <v>8</v>
      </c>
      <c r="D159" s="1" t="s">
        <v>9</v>
      </c>
      <c r="E159" s="1" t="s">
        <v>11</v>
      </c>
    </row>
    <row r="160" spans="1:5" ht="25.5" x14ac:dyDescent="0.2">
      <c r="A160" s="3">
        <v>242</v>
      </c>
      <c r="B160" s="3">
        <v>20191</v>
      </c>
      <c r="C160" s="3" t="s">
        <v>51</v>
      </c>
      <c r="D160" s="3" t="s">
        <v>52</v>
      </c>
      <c r="E160" s="6">
        <v>1</v>
      </c>
    </row>
    <row r="161" spans="1:5" ht="25.5" x14ac:dyDescent="0.2">
      <c r="A161" s="3">
        <v>783</v>
      </c>
      <c r="B161" s="3">
        <v>20730</v>
      </c>
      <c r="C161" s="3" t="s">
        <v>109</v>
      </c>
      <c r="D161" s="3" t="s">
        <v>110</v>
      </c>
      <c r="E161" s="6">
        <v>2</v>
      </c>
    </row>
    <row r="162" spans="1:5" ht="38.25" x14ac:dyDescent="0.2">
      <c r="A162" s="3">
        <v>1652</v>
      </c>
      <c r="B162" s="3">
        <v>21288</v>
      </c>
      <c r="C162" s="3" t="s">
        <v>171</v>
      </c>
      <c r="D162" s="3" t="s">
        <v>172</v>
      </c>
      <c r="E162" s="6">
        <v>1</v>
      </c>
    </row>
    <row r="163" spans="1:5" x14ac:dyDescent="0.2">
      <c r="A163" s="11" t="s">
        <v>258</v>
      </c>
      <c r="B163" s="10"/>
      <c r="C163" s="10"/>
      <c r="D163" s="10"/>
      <c r="E163" s="10"/>
    </row>
    <row r="164" spans="1:5" x14ac:dyDescent="0.2">
      <c r="A164" s="1" t="s">
        <v>189</v>
      </c>
      <c r="B164" s="3">
        <v>689</v>
      </c>
      <c r="C164" s="1" t="s">
        <v>188</v>
      </c>
      <c r="D164" s="13" t="s">
        <v>214</v>
      </c>
      <c r="E164" s="10"/>
    </row>
    <row r="165" spans="1:5" x14ac:dyDescent="0.2">
      <c r="A165" s="11" t="s">
        <v>186</v>
      </c>
      <c r="B165" s="10"/>
      <c r="C165" s="10"/>
      <c r="D165" s="13" t="s">
        <v>213</v>
      </c>
      <c r="E165" s="10"/>
    </row>
    <row r="166" spans="1:5" ht="25.5" x14ac:dyDescent="0.2">
      <c r="A166" s="1" t="s">
        <v>5</v>
      </c>
      <c r="B166" s="1" t="s">
        <v>6</v>
      </c>
      <c r="C166" s="1" t="s">
        <v>8</v>
      </c>
      <c r="D166" s="1" t="s">
        <v>9</v>
      </c>
      <c r="E166" s="1" t="s">
        <v>11</v>
      </c>
    </row>
    <row r="167" spans="1:5" ht="38.25" x14ac:dyDescent="0.2">
      <c r="A167" s="3">
        <v>111</v>
      </c>
      <c r="B167" s="3">
        <v>20060</v>
      </c>
      <c r="C167" s="3" t="s">
        <v>23</v>
      </c>
      <c r="D167" s="3" t="s">
        <v>24</v>
      </c>
      <c r="E167" s="6">
        <v>5</v>
      </c>
    </row>
    <row r="168" spans="1:5" ht="38.25" x14ac:dyDescent="0.2">
      <c r="A168" s="3">
        <v>113</v>
      </c>
      <c r="B168" s="3">
        <v>20062</v>
      </c>
      <c r="C168" s="3" t="s">
        <v>27</v>
      </c>
      <c r="D168" s="3" t="s">
        <v>28</v>
      </c>
      <c r="E168" s="6">
        <v>6</v>
      </c>
    </row>
    <row r="169" spans="1:5" ht="25.5" x14ac:dyDescent="0.2">
      <c r="A169" s="3">
        <v>193</v>
      </c>
      <c r="B169" s="3">
        <v>20142</v>
      </c>
      <c r="C169" s="3" t="s">
        <v>37</v>
      </c>
      <c r="D169" s="3" t="s">
        <v>38</v>
      </c>
      <c r="E169" s="6">
        <v>1</v>
      </c>
    </row>
    <row r="170" spans="1:5" ht="15" x14ac:dyDescent="0.2">
      <c r="A170" s="3">
        <v>660</v>
      </c>
      <c r="B170" s="3">
        <v>20607</v>
      </c>
      <c r="C170" s="3" t="s">
        <v>93</v>
      </c>
      <c r="D170" s="3" t="s">
        <v>94</v>
      </c>
      <c r="E170" s="6">
        <v>4</v>
      </c>
    </row>
    <row r="171" spans="1:5" ht="15" x14ac:dyDescent="0.2">
      <c r="A171" s="3">
        <v>1047</v>
      </c>
      <c r="B171" s="3">
        <v>20973</v>
      </c>
      <c r="C171" s="3" t="s">
        <v>147</v>
      </c>
      <c r="D171" s="3" t="s">
        <v>148</v>
      </c>
      <c r="E171" s="6">
        <v>9</v>
      </c>
    </row>
    <row r="172" spans="1:5" ht="25.5" x14ac:dyDescent="0.2">
      <c r="A172" s="3">
        <v>1525</v>
      </c>
      <c r="B172" s="3">
        <v>21172</v>
      </c>
      <c r="C172" s="3" t="s">
        <v>161</v>
      </c>
      <c r="D172" s="3" t="s">
        <v>162</v>
      </c>
      <c r="E172" s="6">
        <v>2</v>
      </c>
    </row>
    <row r="173" spans="1:5" ht="15" x14ac:dyDescent="0.2">
      <c r="A173" s="3">
        <v>1588</v>
      </c>
      <c r="B173" s="3">
        <v>21235</v>
      </c>
      <c r="C173" s="3" t="s">
        <v>163</v>
      </c>
      <c r="D173" s="3" t="s">
        <v>164</v>
      </c>
      <c r="E173" s="6">
        <v>10</v>
      </c>
    </row>
    <row r="174" spans="1:5" ht="25.5" x14ac:dyDescent="0.2">
      <c r="A174" s="3">
        <v>1682</v>
      </c>
      <c r="B174" s="3">
        <v>21318</v>
      </c>
      <c r="C174" s="3" t="s">
        <v>173</v>
      </c>
      <c r="D174" s="3" t="s">
        <v>174</v>
      </c>
      <c r="E174" s="6">
        <v>4</v>
      </c>
    </row>
    <row r="175" spans="1:5" x14ac:dyDescent="0.2">
      <c r="A175" s="11" t="s">
        <v>258</v>
      </c>
      <c r="B175" s="10"/>
      <c r="C175" s="10"/>
      <c r="D175" s="10"/>
      <c r="E175" s="10"/>
    </row>
    <row r="176" spans="1:5" x14ac:dyDescent="0.2">
      <c r="A176" s="1" t="s">
        <v>189</v>
      </c>
      <c r="B176" s="3">
        <v>691</v>
      </c>
      <c r="C176" s="1" t="s">
        <v>188</v>
      </c>
      <c r="D176" s="13" t="s">
        <v>212</v>
      </c>
      <c r="E176" s="10"/>
    </row>
    <row r="177" spans="1:5" x14ac:dyDescent="0.2">
      <c r="A177" s="11" t="s">
        <v>186</v>
      </c>
      <c r="B177" s="10"/>
      <c r="C177" s="10"/>
      <c r="D177" s="13" t="s">
        <v>211</v>
      </c>
      <c r="E177" s="10"/>
    </row>
    <row r="178" spans="1:5" ht="25.5" x14ac:dyDescent="0.2">
      <c r="A178" s="1" t="s">
        <v>5</v>
      </c>
      <c r="B178" s="1" t="s">
        <v>6</v>
      </c>
      <c r="C178" s="1" t="s">
        <v>8</v>
      </c>
      <c r="D178" s="1" t="s">
        <v>9</v>
      </c>
      <c r="E178" s="1" t="s">
        <v>11</v>
      </c>
    </row>
    <row r="179" spans="1:5" ht="63.75" x14ac:dyDescent="0.2">
      <c r="A179" s="3">
        <v>129</v>
      </c>
      <c r="B179" s="3">
        <v>20078</v>
      </c>
      <c r="C179" s="3" t="s">
        <v>33</v>
      </c>
      <c r="D179" s="3" t="s">
        <v>34</v>
      </c>
      <c r="E179" s="6">
        <v>2</v>
      </c>
    </row>
    <row r="180" spans="1:5" ht="25.5" x14ac:dyDescent="0.2">
      <c r="A180" s="3">
        <v>203</v>
      </c>
      <c r="B180" s="3">
        <v>20152</v>
      </c>
      <c r="C180" s="3" t="s">
        <v>43</v>
      </c>
      <c r="D180" s="3" t="s">
        <v>44</v>
      </c>
      <c r="E180" s="6">
        <v>3</v>
      </c>
    </row>
    <row r="181" spans="1:5" ht="51" x14ac:dyDescent="0.2">
      <c r="A181" s="3">
        <v>228</v>
      </c>
      <c r="B181" s="3">
        <v>20177</v>
      </c>
      <c r="C181" s="3" t="s">
        <v>47</v>
      </c>
      <c r="D181" s="3" t="s">
        <v>48</v>
      </c>
      <c r="E181" s="6">
        <v>5</v>
      </c>
    </row>
    <row r="182" spans="1:5" ht="25.5" x14ac:dyDescent="0.2">
      <c r="A182" s="3">
        <v>623</v>
      </c>
      <c r="B182" s="3">
        <v>20570</v>
      </c>
      <c r="C182" s="3" t="s">
        <v>85</v>
      </c>
      <c r="D182" s="3" t="s">
        <v>86</v>
      </c>
      <c r="E182" s="6">
        <v>2</v>
      </c>
    </row>
    <row r="183" spans="1:5" ht="25.5" x14ac:dyDescent="0.2">
      <c r="A183" s="3">
        <v>625</v>
      </c>
      <c r="B183" s="3">
        <v>20572</v>
      </c>
      <c r="C183" s="3" t="s">
        <v>87</v>
      </c>
      <c r="D183" s="3" t="s">
        <v>88</v>
      </c>
      <c r="E183" s="6">
        <v>1</v>
      </c>
    </row>
    <row r="184" spans="1:5" ht="25.5" x14ac:dyDescent="0.2">
      <c r="A184" s="3">
        <v>696</v>
      </c>
      <c r="B184" s="3">
        <v>20643</v>
      </c>
      <c r="C184" s="3" t="s">
        <v>95</v>
      </c>
      <c r="D184" s="3" t="s">
        <v>96</v>
      </c>
      <c r="E184" s="6">
        <v>1</v>
      </c>
    </row>
    <row r="185" spans="1:5" ht="25.5" x14ac:dyDescent="0.2">
      <c r="A185" s="3">
        <v>703</v>
      </c>
      <c r="B185" s="3">
        <v>20650</v>
      </c>
      <c r="C185" s="3" t="s">
        <v>99</v>
      </c>
      <c r="D185" s="3" t="s">
        <v>100</v>
      </c>
      <c r="E185" s="6">
        <v>1</v>
      </c>
    </row>
    <row r="186" spans="1:5" ht="25.5" x14ac:dyDescent="0.2">
      <c r="A186" s="3">
        <v>823</v>
      </c>
      <c r="B186" s="3">
        <v>20767</v>
      </c>
      <c r="C186" s="3" t="s">
        <v>121</v>
      </c>
      <c r="D186" s="3" t="s">
        <v>122</v>
      </c>
      <c r="E186" s="6">
        <v>2</v>
      </c>
    </row>
    <row r="187" spans="1:5" ht="25.5" x14ac:dyDescent="0.2">
      <c r="A187" s="3">
        <v>958</v>
      </c>
      <c r="B187" s="3">
        <v>20884</v>
      </c>
      <c r="C187" s="3" t="s">
        <v>137</v>
      </c>
      <c r="D187" s="3" t="s">
        <v>138</v>
      </c>
      <c r="E187" s="6">
        <v>10</v>
      </c>
    </row>
    <row r="188" spans="1:5" ht="25.5" x14ac:dyDescent="0.2">
      <c r="A188" s="3">
        <v>1049</v>
      </c>
      <c r="B188" s="3">
        <v>20975</v>
      </c>
      <c r="C188" s="3" t="s">
        <v>149</v>
      </c>
      <c r="D188" s="3" t="s">
        <v>150</v>
      </c>
      <c r="E188" s="6">
        <v>1</v>
      </c>
    </row>
    <row r="189" spans="1:5" x14ac:dyDescent="0.2">
      <c r="A189" s="11" t="s">
        <v>258</v>
      </c>
      <c r="B189" s="10"/>
      <c r="C189" s="10"/>
      <c r="D189" s="10"/>
      <c r="E189" s="10"/>
    </row>
    <row r="190" spans="1:5" x14ac:dyDescent="0.2">
      <c r="A190" s="1" t="s">
        <v>189</v>
      </c>
      <c r="B190" s="3">
        <v>694</v>
      </c>
      <c r="C190" s="1" t="s">
        <v>188</v>
      </c>
      <c r="D190" s="13" t="s">
        <v>210</v>
      </c>
      <c r="E190" s="10"/>
    </row>
    <row r="191" spans="1:5" x14ac:dyDescent="0.2">
      <c r="A191" s="11" t="s">
        <v>186</v>
      </c>
      <c r="B191" s="10"/>
      <c r="C191" s="10"/>
      <c r="D191" s="13" t="s">
        <v>209</v>
      </c>
      <c r="E191" s="10"/>
    </row>
    <row r="192" spans="1:5" ht="25.5" x14ac:dyDescent="0.2">
      <c r="A192" s="1" t="s">
        <v>5</v>
      </c>
      <c r="B192" s="1" t="s">
        <v>6</v>
      </c>
      <c r="C192" s="1" t="s">
        <v>8</v>
      </c>
      <c r="D192" s="1" t="s">
        <v>9</v>
      </c>
      <c r="E192" s="1" t="s">
        <v>11</v>
      </c>
    </row>
    <row r="193" spans="1:5" ht="38.25" x14ac:dyDescent="0.2">
      <c r="A193" s="3">
        <v>107</v>
      </c>
      <c r="B193" s="3">
        <v>20056</v>
      </c>
      <c r="C193" s="3" t="s">
        <v>21</v>
      </c>
      <c r="D193" s="3" t="s">
        <v>22</v>
      </c>
      <c r="E193" s="6">
        <v>10</v>
      </c>
    </row>
    <row r="194" spans="1:5" ht="38.25" x14ac:dyDescent="0.2">
      <c r="A194" s="3">
        <v>112</v>
      </c>
      <c r="B194" s="3">
        <v>20061</v>
      </c>
      <c r="C194" s="3" t="s">
        <v>25</v>
      </c>
      <c r="D194" s="3" t="s">
        <v>26</v>
      </c>
      <c r="E194" s="6">
        <v>15</v>
      </c>
    </row>
    <row r="195" spans="1:5" ht="25.5" x14ac:dyDescent="0.2">
      <c r="A195" s="3">
        <v>229</v>
      </c>
      <c r="B195" s="3">
        <v>20178</v>
      </c>
      <c r="C195" s="3" t="s">
        <v>49</v>
      </c>
      <c r="D195" s="3" t="s">
        <v>50</v>
      </c>
      <c r="E195" s="6">
        <v>1</v>
      </c>
    </row>
    <row r="196" spans="1:5" ht="25.5" x14ac:dyDescent="0.2">
      <c r="A196" s="3">
        <v>408</v>
      </c>
      <c r="B196" s="3">
        <v>20355</v>
      </c>
      <c r="C196" s="3" t="s">
        <v>59</v>
      </c>
      <c r="D196" s="3" t="s">
        <v>60</v>
      </c>
      <c r="E196" s="6">
        <v>20</v>
      </c>
    </row>
    <row r="197" spans="1:5" ht="38.25" x14ac:dyDescent="0.2">
      <c r="A197" s="3">
        <v>420</v>
      </c>
      <c r="B197" s="3">
        <v>20367</v>
      </c>
      <c r="C197" s="3" t="s">
        <v>69</v>
      </c>
      <c r="D197" s="3" t="s">
        <v>70</v>
      </c>
      <c r="E197" s="6">
        <v>10</v>
      </c>
    </row>
    <row r="198" spans="1:5" ht="25.5" x14ac:dyDescent="0.2">
      <c r="A198" s="3">
        <v>428</v>
      </c>
      <c r="B198" s="3">
        <v>20375</v>
      </c>
      <c r="C198" s="3" t="s">
        <v>77</v>
      </c>
      <c r="D198" s="3" t="s">
        <v>78</v>
      </c>
      <c r="E198" s="6">
        <v>20</v>
      </c>
    </row>
    <row r="199" spans="1:5" ht="25.5" x14ac:dyDescent="0.2">
      <c r="A199" s="3">
        <v>625</v>
      </c>
      <c r="B199" s="3">
        <v>20572</v>
      </c>
      <c r="C199" s="3" t="s">
        <v>87</v>
      </c>
      <c r="D199" s="3" t="s">
        <v>88</v>
      </c>
      <c r="E199" s="6">
        <v>2</v>
      </c>
    </row>
    <row r="200" spans="1:5" ht="15" x14ac:dyDescent="0.2">
      <c r="A200" s="3">
        <v>712</v>
      </c>
      <c r="B200" s="3">
        <v>20659</v>
      </c>
      <c r="C200" s="3" t="s">
        <v>101</v>
      </c>
      <c r="D200" s="3" t="s">
        <v>102</v>
      </c>
      <c r="E200" s="6">
        <v>2</v>
      </c>
    </row>
    <row r="201" spans="1:5" ht="76.5" x14ac:dyDescent="0.2">
      <c r="A201" s="3">
        <v>809</v>
      </c>
      <c r="B201" s="3">
        <v>20756</v>
      </c>
      <c r="C201" s="3" t="s">
        <v>111</v>
      </c>
      <c r="D201" s="3" t="s">
        <v>112</v>
      </c>
      <c r="E201" s="6">
        <v>10</v>
      </c>
    </row>
    <row r="202" spans="1:5" ht="25.5" x14ac:dyDescent="0.2">
      <c r="A202" s="3">
        <v>877</v>
      </c>
      <c r="B202" s="3">
        <v>20803</v>
      </c>
      <c r="C202" s="3" t="s">
        <v>127</v>
      </c>
      <c r="D202" s="3" t="s">
        <v>128</v>
      </c>
      <c r="E202" s="6">
        <v>10</v>
      </c>
    </row>
    <row r="203" spans="1:5" ht="25.5" x14ac:dyDescent="0.2">
      <c r="A203" s="3">
        <v>891</v>
      </c>
      <c r="B203" s="3">
        <v>20817</v>
      </c>
      <c r="C203" s="3" t="s">
        <v>131</v>
      </c>
      <c r="D203" s="3" t="s">
        <v>132</v>
      </c>
      <c r="E203" s="6">
        <v>10</v>
      </c>
    </row>
    <row r="204" spans="1:5" ht="38.25" x14ac:dyDescent="0.2">
      <c r="A204" s="3">
        <v>983</v>
      </c>
      <c r="B204" s="3">
        <v>20909</v>
      </c>
      <c r="C204" s="3" t="s">
        <v>139</v>
      </c>
      <c r="D204" s="3" t="s">
        <v>140</v>
      </c>
      <c r="E204" s="6">
        <v>2</v>
      </c>
    </row>
    <row r="205" spans="1:5" ht="25.5" x14ac:dyDescent="0.2">
      <c r="A205" s="3">
        <v>1049</v>
      </c>
      <c r="B205" s="3">
        <v>20975</v>
      </c>
      <c r="C205" s="3" t="s">
        <v>149</v>
      </c>
      <c r="D205" s="3" t="s">
        <v>150</v>
      </c>
      <c r="E205" s="6">
        <v>1</v>
      </c>
    </row>
    <row r="206" spans="1:5" ht="25.5" x14ac:dyDescent="0.2">
      <c r="A206" s="3">
        <v>1610</v>
      </c>
      <c r="B206" s="3">
        <v>21247</v>
      </c>
      <c r="C206" s="3" t="s">
        <v>167</v>
      </c>
      <c r="D206" s="3" t="s">
        <v>168</v>
      </c>
      <c r="E206" s="6">
        <v>1</v>
      </c>
    </row>
    <row r="207" spans="1:5" x14ac:dyDescent="0.2">
      <c r="A207" s="11" t="s">
        <v>258</v>
      </c>
      <c r="B207" s="10"/>
      <c r="C207" s="10"/>
      <c r="D207" s="10"/>
      <c r="E207" s="10"/>
    </row>
    <row r="208" spans="1:5" x14ac:dyDescent="0.2">
      <c r="A208" s="1" t="s">
        <v>189</v>
      </c>
      <c r="B208" s="3">
        <v>696</v>
      </c>
      <c r="C208" s="1" t="s">
        <v>188</v>
      </c>
      <c r="D208" s="13" t="s">
        <v>208</v>
      </c>
      <c r="E208" s="10"/>
    </row>
    <row r="209" spans="1:5" x14ac:dyDescent="0.2">
      <c r="A209" s="11" t="s">
        <v>186</v>
      </c>
      <c r="B209" s="10"/>
      <c r="C209" s="10"/>
      <c r="D209" s="13" t="s">
        <v>207</v>
      </c>
      <c r="E209" s="10"/>
    </row>
    <row r="210" spans="1:5" ht="25.5" x14ac:dyDescent="0.2">
      <c r="A210" s="1" t="s">
        <v>5</v>
      </c>
      <c r="B210" s="1" t="s">
        <v>6</v>
      </c>
      <c r="C210" s="1" t="s">
        <v>8</v>
      </c>
      <c r="D210" s="1" t="s">
        <v>9</v>
      </c>
      <c r="E210" s="1" t="s">
        <v>11</v>
      </c>
    </row>
    <row r="211" spans="1:5" ht="15" x14ac:dyDescent="0.2">
      <c r="A211" s="3">
        <v>55</v>
      </c>
      <c r="B211" s="3">
        <v>20004</v>
      </c>
      <c r="C211" s="3" t="s">
        <v>15</v>
      </c>
      <c r="D211" s="3" t="s">
        <v>16</v>
      </c>
      <c r="E211" s="6">
        <v>1</v>
      </c>
    </row>
    <row r="212" spans="1:5" ht="15" x14ac:dyDescent="0.2">
      <c r="A212" s="3">
        <v>56</v>
      </c>
      <c r="B212" s="3">
        <v>20005</v>
      </c>
      <c r="C212" s="3" t="s">
        <v>17</v>
      </c>
      <c r="D212" s="3" t="s">
        <v>18</v>
      </c>
      <c r="E212" s="6">
        <v>2</v>
      </c>
    </row>
    <row r="213" spans="1:5" ht="15" x14ac:dyDescent="0.2">
      <c r="A213" s="3">
        <v>59</v>
      </c>
      <c r="B213" s="3">
        <v>20008</v>
      </c>
      <c r="C213" s="3" t="s">
        <v>19</v>
      </c>
      <c r="D213" s="3" t="s">
        <v>20</v>
      </c>
      <c r="E213" s="6">
        <v>3</v>
      </c>
    </row>
    <row r="214" spans="1:5" ht="38.25" x14ac:dyDescent="0.2">
      <c r="A214" s="3">
        <v>111</v>
      </c>
      <c r="B214" s="3">
        <v>20060</v>
      </c>
      <c r="C214" s="3" t="s">
        <v>23</v>
      </c>
      <c r="D214" s="3" t="s">
        <v>24</v>
      </c>
      <c r="E214" s="6">
        <v>3</v>
      </c>
    </row>
    <row r="215" spans="1:5" ht="38.25" x14ac:dyDescent="0.2">
      <c r="A215" s="3">
        <v>112</v>
      </c>
      <c r="B215" s="3">
        <v>20061</v>
      </c>
      <c r="C215" s="3" t="s">
        <v>25</v>
      </c>
      <c r="D215" s="3" t="s">
        <v>26</v>
      </c>
      <c r="E215" s="6">
        <v>3</v>
      </c>
    </row>
    <row r="216" spans="1:5" ht="76.5" x14ac:dyDescent="0.2">
      <c r="A216" s="3">
        <v>809</v>
      </c>
      <c r="B216" s="3">
        <v>20756</v>
      </c>
      <c r="C216" s="3" t="s">
        <v>111</v>
      </c>
      <c r="D216" s="3" t="s">
        <v>112</v>
      </c>
      <c r="E216" s="6">
        <v>10</v>
      </c>
    </row>
    <row r="217" spans="1:5" x14ac:dyDescent="0.2">
      <c r="A217" s="11" t="s">
        <v>258</v>
      </c>
      <c r="B217" s="10"/>
      <c r="C217" s="10"/>
      <c r="D217" s="10"/>
      <c r="E217" s="10"/>
    </row>
    <row r="218" spans="1:5" x14ac:dyDescent="0.2">
      <c r="A218" s="1" t="s">
        <v>189</v>
      </c>
      <c r="B218" s="3">
        <v>699</v>
      </c>
      <c r="C218" s="1" t="s">
        <v>188</v>
      </c>
      <c r="D218" s="13" t="s">
        <v>206</v>
      </c>
      <c r="E218" s="10"/>
    </row>
    <row r="219" spans="1:5" x14ac:dyDescent="0.2">
      <c r="A219" s="11" t="s">
        <v>186</v>
      </c>
      <c r="B219" s="10"/>
      <c r="C219" s="10"/>
      <c r="D219" s="13" t="s">
        <v>205</v>
      </c>
      <c r="E219" s="10"/>
    </row>
    <row r="220" spans="1:5" ht="25.5" x14ac:dyDescent="0.2">
      <c r="A220" s="1" t="s">
        <v>5</v>
      </c>
      <c r="B220" s="1" t="s">
        <v>6</v>
      </c>
      <c r="C220" s="1" t="s">
        <v>8</v>
      </c>
      <c r="D220" s="1" t="s">
        <v>9</v>
      </c>
      <c r="E220" s="1" t="s">
        <v>11</v>
      </c>
    </row>
    <row r="221" spans="1:5" ht="76.5" x14ac:dyDescent="0.2">
      <c r="A221" s="3">
        <v>809</v>
      </c>
      <c r="B221" s="3">
        <v>20756</v>
      </c>
      <c r="C221" s="3" t="s">
        <v>111</v>
      </c>
      <c r="D221" s="3" t="s">
        <v>112</v>
      </c>
      <c r="E221" s="6">
        <v>25</v>
      </c>
    </row>
    <row r="222" spans="1:5" x14ac:dyDescent="0.2">
      <c r="A222" s="11" t="s">
        <v>258</v>
      </c>
      <c r="B222" s="10"/>
      <c r="C222" s="10"/>
      <c r="D222" s="10"/>
      <c r="E222" s="10"/>
    </row>
    <row r="223" spans="1:5" x14ac:dyDescent="0.2">
      <c r="A223" s="1" t="s">
        <v>189</v>
      </c>
      <c r="B223" s="3">
        <v>702</v>
      </c>
      <c r="C223" s="1" t="s">
        <v>188</v>
      </c>
      <c r="D223" s="13" t="s">
        <v>204</v>
      </c>
      <c r="E223" s="10"/>
    </row>
    <row r="224" spans="1:5" x14ac:dyDescent="0.2">
      <c r="A224" s="11" t="s">
        <v>186</v>
      </c>
      <c r="B224" s="10"/>
      <c r="C224" s="10"/>
      <c r="D224" s="13" t="s">
        <v>203</v>
      </c>
      <c r="E224" s="10"/>
    </row>
    <row r="225" spans="1:5" ht="25.5" x14ac:dyDescent="0.2">
      <c r="A225" s="1" t="s">
        <v>5</v>
      </c>
      <c r="B225" s="1" t="s">
        <v>6</v>
      </c>
      <c r="C225" s="1" t="s">
        <v>8</v>
      </c>
      <c r="D225" s="1" t="s">
        <v>9</v>
      </c>
      <c r="E225" s="1" t="s">
        <v>11</v>
      </c>
    </row>
    <row r="226" spans="1:5" ht="38.25" x14ac:dyDescent="0.2">
      <c r="A226" s="3">
        <v>601</v>
      </c>
      <c r="B226" s="3">
        <v>20548</v>
      </c>
      <c r="C226" s="3" t="s">
        <v>81</v>
      </c>
      <c r="D226" s="3" t="s">
        <v>82</v>
      </c>
      <c r="E226" s="6">
        <v>50</v>
      </c>
    </row>
    <row r="227" spans="1:5" ht="76.5" x14ac:dyDescent="0.2">
      <c r="A227" s="3">
        <v>809</v>
      </c>
      <c r="B227" s="3">
        <v>20756</v>
      </c>
      <c r="C227" s="3" t="s">
        <v>111</v>
      </c>
      <c r="D227" s="3" t="s">
        <v>112</v>
      </c>
      <c r="E227" s="6">
        <v>15</v>
      </c>
    </row>
    <row r="228" spans="1:5" x14ac:dyDescent="0.2">
      <c r="A228" s="11" t="s">
        <v>258</v>
      </c>
      <c r="B228" s="10"/>
      <c r="C228" s="10"/>
      <c r="D228" s="10"/>
      <c r="E228" s="10"/>
    </row>
    <row r="229" spans="1:5" x14ac:dyDescent="0.2">
      <c r="A229" s="1" t="s">
        <v>189</v>
      </c>
      <c r="B229" s="3">
        <v>704</v>
      </c>
      <c r="C229" s="1" t="s">
        <v>188</v>
      </c>
      <c r="D229" s="13" t="s">
        <v>202</v>
      </c>
      <c r="E229" s="10"/>
    </row>
    <row r="230" spans="1:5" x14ac:dyDescent="0.2">
      <c r="A230" s="11" t="s">
        <v>186</v>
      </c>
      <c r="B230" s="10"/>
      <c r="C230" s="10"/>
      <c r="D230" s="13" t="s">
        <v>201</v>
      </c>
      <c r="E230" s="10"/>
    </row>
    <row r="231" spans="1:5" ht="25.5" x14ac:dyDescent="0.2">
      <c r="A231" s="1" t="s">
        <v>5</v>
      </c>
      <c r="B231" s="1" t="s">
        <v>6</v>
      </c>
      <c r="C231" s="1" t="s">
        <v>8</v>
      </c>
      <c r="D231" s="1" t="s">
        <v>9</v>
      </c>
      <c r="E231" s="1" t="s">
        <v>11</v>
      </c>
    </row>
    <row r="232" spans="1:5" ht="25.5" x14ac:dyDescent="0.2">
      <c r="A232" s="3">
        <v>229</v>
      </c>
      <c r="B232" s="3">
        <v>20178</v>
      </c>
      <c r="C232" s="3" t="s">
        <v>49</v>
      </c>
      <c r="D232" s="3" t="s">
        <v>50</v>
      </c>
      <c r="E232" s="6">
        <v>2</v>
      </c>
    </row>
    <row r="233" spans="1:5" ht="25.5" x14ac:dyDescent="0.2">
      <c r="A233" s="3">
        <v>714</v>
      </c>
      <c r="B233" s="3">
        <v>20661</v>
      </c>
      <c r="C233" s="3" t="s">
        <v>103</v>
      </c>
      <c r="D233" s="3" t="s">
        <v>104</v>
      </c>
      <c r="E233" s="6">
        <v>1</v>
      </c>
    </row>
    <row r="234" spans="1:5" x14ac:dyDescent="0.2">
      <c r="A234" s="11" t="s">
        <v>258</v>
      </c>
      <c r="B234" s="10"/>
      <c r="C234" s="10"/>
      <c r="D234" s="10"/>
      <c r="E234" s="10"/>
    </row>
    <row r="235" spans="1:5" x14ac:dyDescent="0.2">
      <c r="A235" s="1" t="s">
        <v>189</v>
      </c>
      <c r="B235" s="3">
        <v>706</v>
      </c>
      <c r="C235" s="1" t="s">
        <v>188</v>
      </c>
      <c r="D235" s="13" t="s">
        <v>200</v>
      </c>
      <c r="E235" s="10"/>
    </row>
    <row r="236" spans="1:5" x14ac:dyDescent="0.2">
      <c r="A236" s="11" t="s">
        <v>186</v>
      </c>
      <c r="B236" s="10"/>
      <c r="C236" s="10"/>
      <c r="D236" s="13" t="s">
        <v>199</v>
      </c>
      <c r="E236" s="10"/>
    </row>
    <row r="237" spans="1:5" ht="25.5" x14ac:dyDescent="0.2">
      <c r="A237" s="1" t="s">
        <v>5</v>
      </c>
      <c r="B237" s="1" t="s">
        <v>6</v>
      </c>
      <c r="C237" s="1" t="s">
        <v>8</v>
      </c>
      <c r="D237" s="1" t="s">
        <v>9</v>
      </c>
      <c r="E237" s="1" t="s">
        <v>11</v>
      </c>
    </row>
    <row r="238" spans="1:5" ht="25.5" x14ac:dyDescent="0.2">
      <c r="A238" s="3">
        <v>119</v>
      </c>
      <c r="B238" s="3">
        <v>20068</v>
      </c>
      <c r="C238" s="3" t="s">
        <v>31</v>
      </c>
      <c r="D238" s="3" t="s">
        <v>32</v>
      </c>
      <c r="E238" s="6">
        <v>3</v>
      </c>
    </row>
    <row r="239" spans="1:5" ht="38.25" x14ac:dyDescent="0.2">
      <c r="A239" s="3">
        <v>145</v>
      </c>
      <c r="B239" s="3">
        <v>20094</v>
      </c>
      <c r="C239" s="3" t="s">
        <v>35</v>
      </c>
      <c r="D239" s="3" t="s">
        <v>36</v>
      </c>
      <c r="E239" s="6">
        <v>39</v>
      </c>
    </row>
    <row r="240" spans="1:5" ht="25.5" x14ac:dyDescent="0.2">
      <c r="A240" s="3">
        <v>645</v>
      </c>
      <c r="B240" s="3">
        <v>20592</v>
      </c>
      <c r="C240" s="3" t="s">
        <v>91</v>
      </c>
      <c r="D240" s="3" t="s">
        <v>92</v>
      </c>
      <c r="E240" s="6">
        <v>1</v>
      </c>
    </row>
    <row r="241" spans="1:5" ht="76.5" x14ac:dyDescent="0.2">
      <c r="A241" s="3">
        <v>809</v>
      </c>
      <c r="B241" s="3">
        <v>20756</v>
      </c>
      <c r="C241" s="3" t="s">
        <v>111</v>
      </c>
      <c r="D241" s="3" t="s">
        <v>112</v>
      </c>
      <c r="E241" s="6">
        <v>25</v>
      </c>
    </row>
    <row r="242" spans="1:5" ht="25.5" x14ac:dyDescent="0.2">
      <c r="A242" s="3">
        <v>813</v>
      </c>
      <c r="B242" s="3">
        <v>20759</v>
      </c>
      <c r="C242" s="3" t="s">
        <v>117</v>
      </c>
      <c r="D242" s="3" t="s">
        <v>118</v>
      </c>
      <c r="E242" s="6">
        <v>1</v>
      </c>
    </row>
    <row r="243" spans="1:5" ht="25.5" x14ac:dyDescent="0.2">
      <c r="A243" s="3">
        <v>1707</v>
      </c>
      <c r="B243" s="3">
        <v>21343</v>
      </c>
      <c r="C243" s="3" t="s">
        <v>177</v>
      </c>
      <c r="D243" s="3" t="s">
        <v>178</v>
      </c>
      <c r="E243" s="6">
        <v>4</v>
      </c>
    </row>
    <row r="244" spans="1:5" x14ac:dyDescent="0.2">
      <c r="A244" s="11" t="s">
        <v>258</v>
      </c>
      <c r="B244" s="10"/>
      <c r="C244" s="10"/>
      <c r="D244" s="10"/>
      <c r="E244" s="10"/>
    </row>
    <row r="245" spans="1:5" x14ac:dyDescent="0.2">
      <c r="A245" s="1" t="s">
        <v>189</v>
      </c>
      <c r="B245" s="3">
        <v>708</v>
      </c>
      <c r="C245" s="1" t="s">
        <v>188</v>
      </c>
      <c r="D245" s="13" t="s">
        <v>198</v>
      </c>
      <c r="E245" s="10"/>
    </row>
    <row r="246" spans="1:5" x14ac:dyDescent="0.2">
      <c r="A246" s="11" t="s">
        <v>186</v>
      </c>
      <c r="B246" s="10"/>
      <c r="C246" s="10"/>
      <c r="D246" s="13" t="s">
        <v>197</v>
      </c>
      <c r="E246" s="10"/>
    </row>
    <row r="247" spans="1:5" ht="25.5" x14ac:dyDescent="0.2">
      <c r="A247" s="1" t="s">
        <v>5</v>
      </c>
      <c r="B247" s="1" t="s">
        <v>6</v>
      </c>
      <c r="C247" s="1" t="s">
        <v>8</v>
      </c>
      <c r="D247" s="1" t="s">
        <v>9</v>
      </c>
      <c r="E247" s="1" t="s">
        <v>11</v>
      </c>
    </row>
    <row r="248" spans="1:5" ht="38.25" x14ac:dyDescent="0.2">
      <c r="A248" s="3">
        <v>561</v>
      </c>
      <c r="B248" s="3">
        <v>20508</v>
      </c>
      <c r="C248" s="3" t="s">
        <v>79</v>
      </c>
      <c r="D248" s="3" t="s">
        <v>80</v>
      </c>
      <c r="E248" s="6">
        <v>1</v>
      </c>
    </row>
    <row r="249" spans="1:5" ht="25.5" x14ac:dyDescent="0.2">
      <c r="A249" s="3">
        <v>1632</v>
      </c>
      <c r="B249" s="3">
        <v>21269</v>
      </c>
      <c r="C249" s="3" t="s">
        <v>169</v>
      </c>
      <c r="D249" s="3" t="s">
        <v>170</v>
      </c>
      <c r="E249" s="6">
        <v>1</v>
      </c>
    </row>
    <row r="250" spans="1:5" x14ac:dyDescent="0.2">
      <c r="A250" s="11" t="s">
        <v>258</v>
      </c>
      <c r="B250" s="10"/>
      <c r="C250" s="10"/>
      <c r="D250" s="10"/>
      <c r="E250" s="10"/>
    </row>
    <row r="251" spans="1:5" x14ac:dyDescent="0.2">
      <c r="A251" s="1" t="s">
        <v>189</v>
      </c>
      <c r="B251" s="3">
        <v>714</v>
      </c>
      <c r="C251" s="1" t="s">
        <v>188</v>
      </c>
      <c r="D251" s="13" t="s">
        <v>196</v>
      </c>
      <c r="E251" s="10"/>
    </row>
    <row r="252" spans="1:5" x14ac:dyDescent="0.2">
      <c r="A252" s="11" t="s">
        <v>186</v>
      </c>
      <c r="B252" s="10"/>
      <c r="C252" s="10"/>
      <c r="D252" s="13" t="s">
        <v>195</v>
      </c>
      <c r="E252" s="10"/>
    </row>
    <row r="253" spans="1:5" ht="25.5" x14ac:dyDescent="0.2">
      <c r="A253" s="1" t="s">
        <v>5</v>
      </c>
      <c r="B253" s="1" t="s">
        <v>6</v>
      </c>
      <c r="C253" s="1" t="s">
        <v>8</v>
      </c>
      <c r="D253" s="1" t="s">
        <v>9</v>
      </c>
      <c r="E253" s="1" t="s">
        <v>11</v>
      </c>
    </row>
    <row r="254" spans="1:5" ht="76.5" x14ac:dyDescent="0.2">
      <c r="A254" s="3">
        <v>809</v>
      </c>
      <c r="B254" s="3">
        <v>20756</v>
      </c>
      <c r="C254" s="3" t="s">
        <v>111</v>
      </c>
      <c r="D254" s="3" t="s">
        <v>112</v>
      </c>
      <c r="E254" s="6">
        <v>25</v>
      </c>
    </row>
    <row r="255" spans="1:5" ht="38.25" x14ac:dyDescent="0.2">
      <c r="A255" s="3">
        <v>810</v>
      </c>
      <c r="B255" s="3">
        <v>20757</v>
      </c>
      <c r="C255" s="3" t="s">
        <v>113</v>
      </c>
      <c r="D255" s="3" t="s">
        <v>114</v>
      </c>
      <c r="E255" s="6">
        <v>1</v>
      </c>
    </row>
    <row r="256" spans="1:5" x14ac:dyDescent="0.2">
      <c r="A256" s="11" t="s">
        <v>258</v>
      </c>
      <c r="B256" s="10"/>
      <c r="C256" s="10"/>
      <c r="D256" s="10"/>
      <c r="E256" s="10"/>
    </row>
    <row r="257" spans="1:5" x14ac:dyDescent="0.2">
      <c r="A257" s="1" t="s">
        <v>189</v>
      </c>
      <c r="B257" s="3">
        <v>715</v>
      </c>
      <c r="C257" s="1" t="s">
        <v>188</v>
      </c>
      <c r="D257" s="13" t="s">
        <v>194</v>
      </c>
      <c r="E257" s="10"/>
    </row>
    <row r="258" spans="1:5" x14ac:dyDescent="0.2">
      <c r="A258" s="11" t="s">
        <v>186</v>
      </c>
      <c r="B258" s="10"/>
      <c r="C258" s="10"/>
      <c r="D258" s="13" t="s">
        <v>193</v>
      </c>
      <c r="E258" s="10"/>
    </row>
    <row r="259" spans="1:5" ht="25.5" x14ac:dyDescent="0.2">
      <c r="A259" s="1" t="s">
        <v>5</v>
      </c>
      <c r="B259" s="1" t="s">
        <v>6</v>
      </c>
      <c r="C259" s="1" t="s">
        <v>8</v>
      </c>
      <c r="D259" s="1" t="s">
        <v>9</v>
      </c>
      <c r="E259" s="1" t="s">
        <v>11</v>
      </c>
    </row>
    <row r="260" spans="1:5" ht="38.25" x14ac:dyDescent="0.2">
      <c r="A260" s="3">
        <v>145</v>
      </c>
      <c r="B260" s="3">
        <v>20094</v>
      </c>
      <c r="C260" s="3" t="s">
        <v>35</v>
      </c>
      <c r="D260" s="3" t="s">
        <v>36</v>
      </c>
      <c r="E260" s="6">
        <v>20</v>
      </c>
    </row>
    <row r="261" spans="1:5" ht="76.5" x14ac:dyDescent="0.2">
      <c r="A261" s="3">
        <v>809</v>
      </c>
      <c r="B261" s="3">
        <v>20756</v>
      </c>
      <c r="C261" s="3" t="s">
        <v>111</v>
      </c>
      <c r="D261" s="3" t="s">
        <v>112</v>
      </c>
      <c r="E261" s="6">
        <v>150</v>
      </c>
    </row>
    <row r="262" spans="1:5" x14ac:dyDescent="0.2">
      <c r="A262" s="11" t="s">
        <v>258</v>
      </c>
      <c r="B262" s="10"/>
      <c r="C262" s="10"/>
      <c r="D262" s="10"/>
      <c r="E262" s="10"/>
    </row>
    <row r="263" spans="1:5" x14ac:dyDescent="0.2">
      <c r="A263" s="1" t="s">
        <v>189</v>
      </c>
      <c r="B263" s="3">
        <v>717</v>
      </c>
      <c r="C263" s="1" t="s">
        <v>188</v>
      </c>
      <c r="D263" s="13" t="s">
        <v>192</v>
      </c>
      <c r="E263" s="10"/>
    </row>
    <row r="264" spans="1:5" x14ac:dyDescent="0.2">
      <c r="A264" s="11" t="s">
        <v>186</v>
      </c>
      <c r="B264" s="10"/>
      <c r="C264" s="10"/>
      <c r="D264" s="13" t="s">
        <v>191</v>
      </c>
      <c r="E264" s="10"/>
    </row>
    <row r="265" spans="1:5" ht="25.5" x14ac:dyDescent="0.2">
      <c r="A265" s="1" t="s">
        <v>5</v>
      </c>
      <c r="B265" s="1" t="s">
        <v>6</v>
      </c>
      <c r="C265" s="1" t="s">
        <v>8</v>
      </c>
      <c r="D265" s="1" t="s">
        <v>9</v>
      </c>
      <c r="E265" s="1" t="s">
        <v>11</v>
      </c>
    </row>
    <row r="266" spans="1:5" ht="76.5" x14ac:dyDescent="0.2">
      <c r="A266" s="3">
        <v>809</v>
      </c>
      <c r="B266" s="3">
        <v>20756</v>
      </c>
      <c r="C266" s="3" t="s">
        <v>111</v>
      </c>
      <c r="D266" s="3" t="s">
        <v>112</v>
      </c>
      <c r="E266" s="6">
        <v>150</v>
      </c>
    </row>
    <row r="267" spans="1:5" x14ac:dyDescent="0.2">
      <c r="A267" s="11" t="s">
        <v>258</v>
      </c>
      <c r="B267" s="10"/>
      <c r="C267" s="10"/>
      <c r="D267" s="10"/>
      <c r="E267" s="10"/>
    </row>
    <row r="268" spans="1:5" x14ac:dyDescent="0.2">
      <c r="A268" s="1" t="s">
        <v>189</v>
      </c>
      <c r="B268" s="3">
        <v>718</v>
      </c>
      <c r="C268" s="1" t="s">
        <v>188</v>
      </c>
      <c r="D268" s="13" t="s">
        <v>192</v>
      </c>
      <c r="E268" s="10"/>
    </row>
    <row r="269" spans="1:5" x14ac:dyDescent="0.2">
      <c r="A269" s="11" t="s">
        <v>186</v>
      </c>
      <c r="B269" s="10"/>
      <c r="C269" s="10"/>
      <c r="D269" s="13" t="s">
        <v>191</v>
      </c>
      <c r="E269" s="10"/>
    </row>
    <row r="270" spans="1:5" ht="25.5" x14ac:dyDescent="0.2">
      <c r="A270" s="1" t="s">
        <v>5</v>
      </c>
      <c r="B270" s="1" t="s">
        <v>6</v>
      </c>
      <c r="C270" s="1" t="s">
        <v>8</v>
      </c>
      <c r="D270" s="1" t="s">
        <v>9</v>
      </c>
      <c r="E270" s="1" t="s">
        <v>11</v>
      </c>
    </row>
    <row r="271" spans="1:5" ht="76.5" x14ac:dyDescent="0.2">
      <c r="A271" s="3">
        <v>809</v>
      </c>
      <c r="B271" s="3">
        <v>20756</v>
      </c>
      <c r="C271" s="3" t="s">
        <v>111</v>
      </c>
      <c r="D271" s="3" t="s">
        <v>112</v>
      </c>
      <c r="E271" s="6">
        <v>100</v>
      </c>
    </row>
    <row r="272" spans="1:5" x14ac:dyDescent="0.2">
      <c r="A272" s="11" t="s">
        <v>258</v>
      </c>
      <c r="B272" s="10"/>
      <c r="C272" s="10"/>
      <c r="D272" s="10"/>
      <c r="E272" s="10"/>
    </row>
    <row r="273" spans="1:5" x14ac:dyDescent="0.2">
      <c r="A273" s="1" t="s">
        <v>189</v>
      </c>
      <c r="B273" s="3">
        <v>719</v>
      </c>
      <c r="C273" s="1" t="s">
        <v>188</v>
      </c>
      <c r="D273" s="13" t="s">
        <v>187</v>
      </c>
      <c r="E273" s="10"/>
    </row>
    <row r="274" spans="1:5" x14ac:dyDescent="0.2">
      <c r="A274" s="11" t="s">
        <v>186</v>
      </c>
      <c r="B274" s="10"/>
      <c r="C274" s="10"/>
      <c r="D274" s="13" t="s">
        <v>185</v>
      </c>
      <c r="E274" s="10"/>
    </row>
    <row r="275" spans="1:5" ht="25.5" x14ac:dyDescent="0.2">
      <c r="A275" s="1" t="s">
        <v>5</v>
      </c>
      <c r="B275" s="1" t="s">
        <v>6</v>
      </c>
      <c r="C275" s="1" t="s">
        <v>8</v>
      </c>
      <c r="D275" s="1" t="s">
        <v>9</v>
      </c>
      <c r="E275" s="1" t="s">
        <v>11</v>
      </c>
    </row>
    <row r="276" spans="1:5" ht="38.25" x14ac:dyDescent="0.2">
      <c r="A276" s="3">
        <v>145</v>
      </c>
      <c r="B276" s="3">
        <v>20094</v>
      </c>
      <c r="C276" s="3" t="s">
        <v>35</v>
      </c>
      <c r="D276" s="3" t="s">
        <v>36</v>
      </c>
      <c r="E276" s="6">
        <v>20</v>
      </c>
    </row>
    <row r="277" spans="1:5" ht="76.5" x14ac:dyDescent="0.2">
      <c r="A277" s="3">
        <v>809</v>
      </c>
      <c r="B277" s="3">
        <v>20756</v>
      </c>
      <c r="C277" s="3" t="s">
        <v>111</v>
      </c>
      <c r="D277" s="3" t="s">
        <v>112</v>
      </c>
      <c r="E277" s="6">
        <v>50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A7:E7"/>
    <mergeCell ref="A16:E16"/>
    <mergeCell ref="D17:E17"/>
    <mergeCell ref="A18:C18"/>
    <mergeCell ref="D18:E18"/>
    <mergeCell ref="A22:E22"/>
    <mergeCell ref="A10:E10"/>
    <mergeCell ref="A11:E11"/>
    <mergeCell ref="D12:E12"/>
    <mergeCell ref="A13:C13"/>
    <mergeCell ref="D13:E13"/>
    <mergeCell ref="D23:E23"/>
    <mergeCell ref="A24:C24"/>
    <mergeCell ref="D24:E24"/>
    <mergeCell ref="A28:E28"/>
    <mergeCell ref="D29:E29"/>
    <mergeCell ref="A41:E41"/>
    <mergeCell ref="D42:E42"/>
    <mergeCell ref="A43:C43"/>
    <mergeCell ref="D43:E43"/>
    <mergeCell ref="A48:E48"/>
    <mergeCell ref="A30:C30"/>
    <mergeCell ref="D30:E30"/>
    <mergeCell ref="A33:E33"/>
    <mergeCell ref="D34:E34"/>
    <mergeCell ref="A35:C35"/>
    <mergeCell ref="D62:E62"/>
    <mergeCell ref="D49:E49"/>
    <mergeCell ref="A50:C50"/>
    <mergeCell ref="D50:E50"/>
    <mergeCell ref="A54:E54"/>
    <mergeCell ref="D55:E55"/>
    <mergeCell ref="D35:E35"/>
    <mergeCell ref="A67:E67"/>
    <mergeCell ref="D68:E68"/>
    <mergeCell ref="A69:C69"/>
    <mergeCell ref="D69:E69"/>
    <mergeCell ref="A72:E72"/>
    <mergeCell ref="A56:C56"/>
    <mergeCell ref="D56:E56"/>
    <mergeCell ref="A60:E60"/>
    <mergeCell ref="D61:E61"/>
    <mergeCell ref="A62:C62"/>
    <mergeCell ref="D73:E73"/>
    <mergeCell ref="A74:C74"/>
    <mergeCell ref="D74:E74"/>
    <mergeCell ref="A77:E77"/>
    <mergeCell ref="D78:E78"/>
    <mergeCell ref="A90:E90"/>
    <mergeCell ref="D91:E91"/>
    <mergeCell ref="A92:C92"/>
    <mergeCell ref="D92:E92"/>
    <mergeCell ref="A96:E96"/>
    <mergeCell ref="A79:C79"/>
    <mergeCell ref="D79:E79"/>
    <mergeCell ref="A83:E83"/>
    <mergeCell ref="D84:E84"/>
    <mergeCell ref="A85:C85"/>
    <mergeCell ref="D120:E120"/>
    <mergeCell ref="D97:E97"/>
    <mergeCell ref="A98:C98"/>
    <mergeCell ref="D98:E98"/>
    <mergeCell ref="A105:E105"/>
    <mergeCell ref="D106:E106"/>
    <mergeCell ref="D85:E85"/>
    <mergeCell ref="A126:E126"/>
    <mergeCell ref="D127:E127"/>
    <mergeCell ref="A128:C128"/>
    <mergeCell ref="D128:E128"/>
    <mergeCell ref="A140:E140"/>
    <mergeCell ref="A107:C107"/>
    <mergeCell ref="D107:E107"/>
    <mergeCell ref="A118:E118"/>
    <mergeCell ref="D119:E119"/>
    <mergeCell ref="A120:C120"/>
    <mergeCell ref="D141:E141"/>
    <mergeCell ref="A142:C142"/>
    <mergeCell ref="D142:E142"/>
    <mergeCell ref="A145:E145"/>
    <mergeCell ref="D146:E146"/>
    <mergeCell ref="A156:E156"/>
    <mergeCell ref="D157:E157"/>
    <mergeCell ref="A158:C158"/>
    <mergeCell ref="D158:E158"/>
    <mergeCell ref="A163:E163"/>
    <mergeCell ref="A147:C147"/>
    <mergeCell ref="D147:E147"/>
    <mergeCell ref="A151:E151"/>
    <mergeCell ref="D152:E152"/>
    <mergeCell ref="A153:C153"/>
    <mergeCell ref="D191:E191"/>
    <mergeCell ref="D164:E164"/>
    <mergeCell ref="A165:C165"/>
    <mergeCell ref="D165:E165"/>
    <mergeCell ref="A175:E175"/>
    <mergeCell ref="D176:E176"/>
    <mergeCell ref="D153:E153"/>
    <mergeCell ref="A207:E207"/>
    <mergeCell ref="D208:E208"/>
    <mergeCell ref="A209:C209"/>
    <mergeCell ref="D209:E209"/>
    <mergeCell ref="A217:E217"/>
    <mergeCell ref="A177:C177"/>
    <mergeCell ref="D177:E177"/>
    <mergeCell ref="A189:E189"/>
    <mergeCell ref="D190:E190"/>
    <mergeCell ref="A191:C191"/>
    <mergeCell ref="D218:E218"/>
    <mergeCell ref="A219:C219"/>
    <mergeCell ref="D219:E219"/>
    <mergeCell ref="A222:E222"/>
    <mergeCell ref="D223:E223"/>
    <mergeCell ref="A234:E234"/>
    <mergeCell ref="D235:E235"/>
    <mergeCell ref="A236:C236"/>
    <mergeCell ref="D236:E236"/>
    <mergeCell ref="A252:C252"/>
    <mergeCell ref="D252:E252"/>
    <mergeCell ref="A256:E256"/>
    <mergeCell ref="D257:E257"/>
    <mergeCell ref="A258:C258"/>
    <mergeCell ref="A244:E244"/>
    <mergeCell ref="A224:C224"/>
    <mergeCell ref="D224:E224"/>
    <mergeCell ref="A228:E228"/>
    <mergeCell ref="D229:E229"/>
    <mergeCell ref="A230:C230"/>
    <mergeCell ref="D258:E258"/>
    <mergeCell ref="D245:E245"/>
    <mergeCell ref="A246:C246"/>
    <mergeCell ref="D246:E246"/>
    <mergeCell ref="A250:E250"/>
    <mergeCell ref="D251:E251"/>
    <mergeCell ref="D230:E230"/>
    <mergeCell ref="A274:C274"/>
    <mergeCell ref="D274:E274"/>
    <mergeCell ref="D268:E268"/>
    <mergeCell ref="A269:C269"/>
    <mergeCell ref="D269:E269"/>
    <mergeCell ref="A272:E272"/>
    <mergeCell ref="D273:E273"/>
    <mergeCell ref="A262:E262"/>
    <mergeCell ref="D263:E263"/>
    <mergeCell ref="A264:C264"/>
    <mergeCell ref="D264:E264"/>
    <mergeCell ref="A267:E267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Dílčí 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2016-01-04T12:58:36Z</cp:lastPrinted>
  <dcterms:created xsi:type="dcterms:W3CDTF">2016-01-04T12:57:19Z</dcterms:created>
  <dcterms:modified xsi:type="dcterms:W3CDTF">2016-01-11T09:47:38Z</dcterms:modified>
</cp:coreProperties>
</file>