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70" yWindow="525" windowWidth="16935" windowHeight="13230"/>
  </bookViews>
  <sheets>
    <sheet name="DNS zbozi" sheetId="1" r:id="rId1"/>
  </sheets>
  <calcPr calcId="145621"/>
</workbook>
</file>

<file path=xl/calcChain.xml><?xml version="1.0" encoding="utf-8"?>
<calcChain xmlns="http://schemas.openxmlformats.org/spreadsheetml/2006/main">
  <c r="D16" i="1" l="1"/>
  <c r="J15" i="1"/>
  <c r="I15" i="1"/>
  <c r="J14" i="1"/>
  <c r="I14" i="1"/>
  <c r="J13" i="1"/>
  <c r="I13" i="1"/>
  <c r="H16" i="1" s="1"/>
</calcChain>
</file>

<file path=xl/sharedStrings.xml><?xml version="1.0" encoding="utf-8"?>
<sst xmlns="http://schemas.openxmlformats.org/spreadsheetml/2006/main" count="30" uniqueCount="24">
  <si>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</si>
  <si>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</si>
  <si>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</si>
  <si>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</si>
  <si>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</si>
  <si>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</si>
  <si>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</si>
  <si>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</si>
  <si>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</si>
  <si>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</si>
  <si>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</si>
  <si>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</si>
  <si>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</si>
  <si>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</si>
  <si>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</si>
  <si>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Monitor 27"</t>
  </si>
  <si>
    <t>Úhlopříčka: 27"
Rozlišení: min 1920x min 1080
Úprava povrchu obrazovky: matná
Doba odezvy: max. 5 ms
Kontrast: min.10m:1
Svítivost: min. 300 cd/m2
Pozorovací úhly: min. 170°/ 160°
Vstupy: min. 1xDVI-D, 1xVGA(D-Sub), 1xHDMI
Naklápění monitoru: ano
Tolerance vadných pixelů: 3 vadné pixely jsou důvodem k reklamaci
Servis: zahájení a ukončení servisního zásahu v místě instalace
Záruka: 3 roky</t>
  </si>
  <si>
    <t>Počítač pro IT pracovníky</t>
  </si>
  <si>
    <r>
      <rPr>
        <b/>
        <sz val="11"/>
        <color rgb="FF000000"/>
        <rFont val="Calibri"/>
      </rPr>
      <t xml:space="preserve">Procesor: </t>
    </r>
    <r>
      <rPr>
        <sz val="10"/>
        <color rgb="FF000000"/>
        <rFont val="Arial"/>
      </rPr>
      <t xml:space="preserve">x86-64 kompatibilní, PassMark CPU min. 5600
</t>
    </r>
    <r>
      <rPr>
        <b/>
        <sz val="11"/>
        <color rgb="FF000000"/>
        <rFont val="Calibri"/>
      </rPr>
      <t>Paměť RAM:</t>
    </r>
    <r>
      <rPr>
        <sz val="10"/>
        <color rgb="FF000000"/>
        <rFont val="Arial"/>
      </rPr>
      <t xml:space="preserve"> min. 16GB DDR3 1866MHz (2x8GB)
Pevný disk: HDD min. 2000 GB, 7200 ot./min.
Pevný disk: SSD min. 128 GB
Zdroj: 400 W
Mechaniky pro média: DVD vypalovací mechanika
Možnost současně připojit a provozovat 2 monitory
Výstupy D-SUB,DVI,HDMI nebo DVI,DVI,HDMI
Zvuková karta: ano
Síťová karta: 100/1000 Mb Ethernet,
Skříň počítače a vstupy a výstupy : formát ATX, externí pozice 2x 5,25" + 1x 3,5", na předním panelu konektory 2x USB 2.0 + 1x USB 3.0 + sluchátka + mikrofon
2xSATA 6Gb/s, 4xSATA 3Gb/s
4xUSB 3.0 (1xfront panel), 4xUSB 2.0 (2x front panel)
Klávesnice: připojená USB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Myš: USB, snímání pohybu optické, připojená kabelem, 3 tlačítka a kolečko, min. délka 12 cm
Čtečka paměťových karet: ano
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
Záruční doba: 3 roky
Další požadavky: Oprávněným zaměstnancům zadavatele musí být i v záruční době umožněno otevření skříně počítače a instalace vlastních pamětí, karet a případně dalších komponent PC.</t>
    </r>
  </si>
  <si>
    <t>Notebook 15,6"  antireflexní, LED, 1920x1080, RAM 8GB,brašna</t>
  </si>
  <si>
    <t>Celková cena zadavatele:</t>
  </si>
  <si>
    <t>Celková cena uchazeče:</t>
  </si>
  <si>
    <t xml:space="preserve">Příloha č. 1 - podrobná specifikace </t>
  </si>
  <si>
    <r>
      <t xml:space="preserve">Velikost obrazovky: 15,6" LED
Rozlišení obrazovky: min. 1920 x min. 1080, antireflexní úprava
Procesor: x86-64 kompatibilní, min 3490 bodů dle www.cpubenchmark.net
Paměť RAM: min. 8GB
Pevný disk: 500 GB/ 7200ot/min
Grafická karta splňující požadavky </t>
    </r>
    <r>
      <rPr>
        <sz val="10"/>
        <color rgb="FFFF0000"/>
        <rFont val="Arial"/>
        <family val="2"/>
        <charset val="238"/>
      </rPr>
      <t>nejméně 700</t>
    </r>
    <r>
      <rPr>
        <sz val="10"/>
        <color rgb="FF000000"/>
        <rFont val="Arial"/>
      </rPr>
      <t xml:space="preserve"> AVERAGE G3D markbodů dle http://www.videocardbenchmark.net/
Mechaniky pro média: DVD+-RW
Síťová karta: Ethernet, RJ 45
Wifi: ano, 802.11b/g/n
Bluetooth 4.0, čtečka otisku prstů
Vstupní a výstupní porty: min. 3 x USB (z toho alespoň 2x USB 3.0), vstup a výstup pro mikrofon a sluchátka, HDMI konektor
Interní reproduktory: ano
Interní mikrofon: ano
Numerická klávesnice: ano
Web kamera: ano
Polohovací zařízení: Touchpad
operační systém :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
Další vybavení: baterie 6ti článková
Hmotnost: max. 2,4kg
Brašna: ano
Záruční doba: 2 roky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</si>
</sst>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8" x14ac:knownFonts="1">
    <font>
      <sz val="10"/>
      <color rgb="FF000000"/>
      <name val="Arial"/>
    </font>
    <font>
      <b/>
      <sz val="10"/>
      <color rgb="FF000000"/>
      <name val="Arial"/>
    </font>
    <font>
      <b/>
      <sz val="10"/>
      <color rgb="FFFF0000"/>
      <name val="Arial"/>
    </font>
    <font>
      <b/>
      <sz val="11"/>
      <color rgb="FF000000"/>
      <name val="Arial"/>
    </font>
    <font>
      <b/>
      <sz val="11"/>
      <color rgb="FF000000"/>
      <name val="Calibri"/>
    </font>
    <font>
      <b/>
      <sz val="12"/>
      <color rgb="FF000000"/>
      <name val="Arial"/>
      <family val="2"/>
      <charset val="238"/>
    </font>
    <font>
      <sz val="10"/>
      <color rgb="FFFF0000"/>
      <name val="Arial"/>
      <family val="2"/>
      <charset val="238"/>
    </font>
    <font>
      <sz val="10"/>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7" fillId="4" borderId="1" xfId="0"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5" fillId="0" borderId="0" xfId="0" applyFont="1" applyAlignment="1">
      <alignment horizont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0</xdr:row>
      <xdr:rowOff>104775</xdr:rowOff>
    </xdr:from>
    <xdr:to>
      <xdr:col>10</xdr:col>
      <xdr:colOff>2286</xdr:colOff>
      <xdr:row>4</xdr:row>
      <xdr:rowOff>60579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20925" y="10477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J16"/>
  <sheetViews>
    <sheetView tabSelected="1" topLeftCell="A9" workbookViewId="0">
      <selection activeCell="E15" sqref="E15"/>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7" spans="1:10" ht="15.75" x14ac:dyDescent="0.25">
      <c r="A7" s="14" t="s">
        <v>22</v>
      </c>
      <c r="B7" s="14"/>
      <c r="C7" s="14"/>
      <c r="D7" s="14"/>
      <c r="E7" s="14"/>
      <c r="F7" s="14"/>
      <c r="G7" s="14"/>
      <c r="H7" s="14"/>
      <c r="I7" s="14"/>
      <c r="J7" s="14"/>
    </row>
    <row r="10" spans="1:10" x14ac:dyDescent="0.2">
      <c r="A10" s="10" t="s">
        <v>0</v>
      </c>
      <c r="B10" s="11"/>
      <c r="C10" s="11"/>
      <c r="D10" s="11"/>
      <c r="E10" s="2" t="s">
        <v>1</v>
      </c>
      <c r="F10" s="1" t="s">
        <v>2</v>
      </c>
      <c r="G10" s="12" t="s">
        <v>3</v>
      </c>
      <c r="H10" s="11"/>
    </row>
    <row r="11" spans="1:10" x14ac:dyDescent="0.2">
      <c r="A11" s="13" t="s">
        <v>4</v>
      </c>
      <c r="B11" s="11"/>
      <c r="C11" s="11"/>
      <c r="D11" s="11"/>
    </row>
    <row r="12" spans="1:10" ht="25.5" x14ac:dyDescent="0.2">
      <c r="A12" s="1" t="s">
        <v>5</v>
      </c>
      <c r="B12" s="1" t="s">
        <v>6</v>
      </c>
      <c r="C12" s="1" t="s">
        <v>7</v>
      </c>
      <c r="D12" s="1" t="s">
        <v>8</v>
      </c>
      <c r="E12" s="1" t="s">
        <v>9</v>
      </c>
      <c r="F12" s="4" t="s">
        <v>10</v>
      </c>
      <c r="G12" s="1" t="s">
        <v>11</v>
      </c>
      <c r="H12" s="4" t="s">
        <v>12</v>
      </c>
      <c r="I12" s="1" t="s">
        <v>13</v>
      </c>
      <c r="J12" s="1" t="s">
        <v>14</v>
      </c>
    </row>
    <row r="13" spans="1:10" ht="153" x14ac:dyDescent="0.2">
      <c r="A13" s="3">
        <v>1057</v>
      </c>
      <c r="B13" s="3">
        <v>20983</v>
      </c>
      <c r="C13" s="5">
        <v>4800</v>
      </c>
      <c r="D13" s="3" t="s">
        <v>15</v>
      </c>
      <c r="E13" s="3" t="s">
        <v>16</v>
      </c>
      <c r="F13" s="2" t="s">
        <v>3</v>
      </c>
      <c r="G13" s="6">
        <v>6</v>
      </c>
      <c r="H13" s="7" t="s">
        <v>3</v>
      </c>
      <c r="I13" s="8" t="e">
        <f xml:space="preserve"> G13*H13</f>
        <v>#VALUE!</v>
      </c>
      <c r="J13" s="8" t="str">
        <f>IF(H13&gt;C13,"Vyšší"," --- ")</f>
        <v>Vyšší</v>
      </c>
    </row>
    <row r="14" spans="1:10" ht="409.5" x14ac:dyDescent="0.2">
      <c r="A14" s="3">
        <v>1697</v>
      </c>
      <c r="B14" s="3">
        <v>21333</v>
      </c>
      <c r="C14" s="5">
        <v>19000</v>
      </c>
      <c r="D14" s="3" t="s">
        <v>17</v>
      </c>
      <c r="E14" s="3" t="s">
        <v>18</v>
      </c>
      <c r="F14" s="2" t="s">
        <v>3</v>
      </c>
      <c r="G14" s="6">
        <v>3</v>
      </c>
      <c r="H14" s="7" t="s">
        <v>3</v>
      </c>
      <c r="I14" s="8" t="e">
        <f xml:space="preserve"> G14*H14</f>
        <v>#VALUE!</v>
      </c>
      <c r="J14" s="8" t="str">
        <f>IF(H14&gt;C14,"Vyšší"," --- ")</f>
        <v>Vyšší</v>
      </c>
    </row>
    <row r="15" spans="1:10" ht="369.75" x14ac:dyDescent="0.2">
      <c r="A15" s="3">
        <v>1730</v>
      </c>
      <c r="B15" s="3">
        <v>21356</v>
      </c>
      <c r="C15" s="5">
        <v>16800</v>
      </c>
      <c r="D15" s="3" t="s">
        <v>19</v>
      </c>
      <c r="E15" s="9" t="s">
        <v>23</v>
      </c>
      <c r="F15" s="2" t="s">
        <v>3</v>
      </c>
      <c r="G15" s="6">
        <v>1</v>
      </c>
      <c r="H15" s="7" t="s">
        <v>3</v>
      </c>
      <c r="I15" s="8" t="e">
        <f xml:space="preserve"> G15*H15</f>
        <v>#VALUE!</v>
      </c>
      <c r="J15" s="8" t="str">
        <f>IF(H15&gt;C15,"Vyšší"," --- ")</f>
        <v>Vyšší</v>
      </c>
    </row>
    <row r="16" spans="1:10" x14ac:dyDescent="0.2">
      <c r="A16" s="13" t="s">
        <v>20</v>
      </c>
      <c r="B16" s="11"/>
      <c r="C16" s="11"/>
      <c r="D16" s="8">
        <f>SUMPRODUCT(C13:C15,G13:G15)</f>
        <v>102600</v>
      </c>
      <c r="F16" s="3" t="s">
        <v>21</v>
      </c>
      <c r="H16" s="8" t="e">
        <f>SUM(I13:I15)</f>
        <v>#VALUE!</v>
      </c>
    </row>
  </sheetData>
  <sheetProtection formatCells="0" formatColumns="0" formatRows="0" insertColumns="0" insertRows="0" insertHyperlinks="0" deleteColumns="0" deleteRows="0" sort="0" autoFilter="0" pivotTables="0"/>
  <mergeCells count="5">
    <mergeCell ref="A10:D10"/>
    <mergeCell ref="G10:H10"/>
    <mergeCell ref="A11:D11"/>
    <mergeCell ref="A16:C16"/>
    <mergeCell ref="A7:J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zbozi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2015-11-05T10:33:51Z</dcterms:created>
  <dcterms:modified xsi:type="dcterms:W3CDTF">2015-11-12T15:51:08Z</dcterms:modified>
</cp:coreProperties>
</file>