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<sst xmlns="http://schemas.openxmlformats.org/spreadsheetml/2006/main" count="180" uniqueCount="105">
  <si>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</si>
  <si>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</si>
  <si>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</si>
  <si>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</si>
  <si>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</si>
  <si>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</si>
  <si>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</si>
  <si>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</si>
  <si>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</si>
  <si>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</si>
  <si>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</si>
  <si>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</si>
  <si>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</si>
  <si>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</si>
  <si>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</si>
  <si>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</si>
  <si>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</si>
  <si>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</si>
  <si>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</si>
  <si>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</si>
  <si>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</si>
  <si>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</si>
  <si>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</si>
  <si>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</si>
  <si>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Rozlišení:</t>
  </si>
  <si>
    <t>Funkce:</t>
  </si>
  <si>
    <t>Celkem</t>
  </si>
  <si>
    <t>Operační systém</t>
  </si>
  <si>
    <t>Uchazeč doplní do zelených políček konkrétní zboží a komponenty, které nabízí.</t>
  </si>
  <si>
    <t>Pedagogická fakulta KPPV Šindelářová</t>
  </si>
  <si>
    <t>1B</t>
  </si>
  <si>
    <t>Tablet  s podporou iOS9</t>
  </si>
  <si>
    <t>displej:</t>
  </si>
  <si>
    <t>min. úhlopříčka  7,9", dotykový</t>
  </si>
  <si>
    <t>min. 2048x1536 IPS</t>
  </si>
  <si>
    <t>min. 128 GB</t>
  </si>
  <si>
    <t>podpora iOS9</t>
  </si>
  <si>
    <t>Tablet (HW kompatibilní pro operační systém iOS9)</t>
  </si>
  <si>
    <t xml:space="preserve">Vnitřní paměť: </t>
  </si>
  <si>
    <t>Procesor:</t>
  </si>
  <si>
    <t>64bitova architektura, pohybový koprocesor</t>
  </si>
  <si>
    <t>modem 3G/LTE (nano SIM), Wi-fi +Cellular, BlueTooth, 2 x webkamera, Lightning konektor, GPS</t>
  </si>
  <si>
    <t>17 000,- Kč</t>
  </si>
  <si>
    <t>2 500,- Kč</t>
  </si>
  <si>
    <t>kapacita:</t>
  </si>
  <si>
    <t>min. 64GB</t>
  </si>
  <si>
    <t>konektor:</t>
  </si>
  <si>
    <t>USB 2.0, 8-Pin lightning</t>
  </si>
  <si>
    <t>Záruční doba:</t>
  </si>
  <si>
    <t>min. 2 roky</t>
  </si>
  <si>
    <t>Zdůvodnění: Zařízení kompatibilní s OS iOS9 je nutné kvůli spolupráci se zahraničními spolupracovníky na vícejazyčných slovnících, s nimiž se konfrontují mezi sebou různé jazyky, a kteří používají zařízení od firmy Apple. Z tohoto důvodu je nezbytná kompatibilita po stránce HW a SW. Tato kompatibilita je nutná i z důvodu kódování znaků různých abeced (např. azbuky) ve společných dokumentech, kdy každý do jednoho dokumentu vpisuje něco jiného.</t>
  </si>
  <si>
    <t>Flash disk 32 GB, USB 3.0</t>
  </si>
  <si>
    <t>3A</t>
  </si>
  <si>
    <t>Maximální cena bez DPH:</t>
  </si>
  <si>
    <t>450,- Kč</t>
  </si>
  <si>
    <t>Nabídková cena včetně DPH/ks</t>
  </si>
  <si>
    <t>Kapacita:</t>
  </si>
  <si>
    <t>min. 32 GB</t>
  </si>
  <si>
    <t>Rozhraní:</t>
  </si>
  <si>
    <t>min. USB 3.0</t>
  </si>
  <si>
    <t>Další požadavek:</t>
  </si>
  <si>
    <t>Možnost zavěšení na šňůrku, krytka</t>
  </si>
  <si>
    <t>Záruka:</t>
  </si>
  <si>
    <t>2A</t>
  </si>
  <si>
    <t>2B</t>
  </si>
  <si>
    <t>200,- Kč</t>
  </si>
  <si>
    <t>Maximální cena bez DPH za kus:</t>
  </si>
  <si>
    <t>Myš bezdrátová</t>
  </si>
  <si>
    <t>Filozofická fakulta KHI Hráčová</t>
  </si>
  <si>
    <t>Konektor:</t>
  </si>
  <si>
    <t>USB</t>
  </si>
  <si>
    <t>Tlačítka:</t>
  </si>
  <si>
    <t>3</t>
  </si>
  <si>
    <t>Scrollovací kolečko:</t>
  </si>
  <si>
    <t>1</t>
  </si>
  <si>
    <t>Snímání pohybu:</t>
  </si>
  <si>
    <t>optické</t>
  </si>
  <si>
    <t>Typ bezdrátové komunikace:</t>
  </si>
  <si>
    <t>RF technologie</t>
  </si>
  <si>
    <t>Podpora OS:</t>
  </si>
  <si>
    <t>Windows XP/Vista/7</t>
  </si>
  <si>
    <t>Tablet</t>
  </si>
  <si>
    <t>5 000,- Kč</t>
  </si>
  <si>
    <t>Úhlopříčka displeje:</t>
  </si>
  <si>
    <t>8-9 palců</t>
  </si>
  <si>
    <t>1024x600</t>
  </si>
  <si>
    <t xml:space="preserve">Paměť: </t>
  </si>
  <si>
    <t>min. 10 GB</t>
  </si>
  <si>
    <t>Wi-Fi, BlueTooth, GPS</t>
  </si>
  <si>
    <t>Kompatibilita a možnost připojení s externím diskem</t>
  </si>
  <si>
    <t>micro USB flash disk</t>
  </si>
  <si>
    <t>Další</t>
  </si>
  <si>
    <t>bez válcové komory</t>
  </si>
  <si>
    <t>Hmotnost:</t>
  </si>
  <si>
    <t>max. 0,40 kg</t>
  </si>
  <si>
    <t>500,- Kč</t>
  </si>
  <si>
    <t>ano, "operační systém založený na open source platformě"</t>
  </si>
  <si>
    <t>3B</t>
  </si>
  <si>
    <t>Maximální cena celkem bez DPH</t>
  </si>
  <si>
    <t xml:space="preserve">Kompatibilní s tabletem v položce č. 3A. </t>
  </si>
  <si>
    <t>Pouzdro na tablet s klávesnicí (kompatibilní s tabletem pod položkou 3A)</t>
  </si>
  <si>
    <t>Pouzdro s klávesnicí kompatibilní s tabletem pod položkou 3A</t>
  </si>
  <si>
    <t>Pedagogická fakulta KTVS Kresta</t>
  </si>
  <si>
    <t>Maximální  cena bez DPH:</t>
  </si>
  <si>
    <t>USB flashdisk pro tablet pod položkou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</si>
</sst>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33333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6" fontId="2" fillId="2" borderId="6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4" fontId="0" fillId="0" borderId="0" xfId="0" applyNumberFormat="1"/>
    <xf numFmtId="0" fontId="2" fillId="2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20" fontId="4" fillId="2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4" fontId="4" fillId="2" borderId="27" xfId="0" applyNumberFormat="1" applyFont="1" applyFill="1" applyBorder="1" applyAlignment="1">
      <alignment horizontal="left" vertical="top" wrapText="1"/>
    </xf>
    <xf numFmtId="4" fontId="4" fillId="2" borderId="28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2" fillId="2" borderId="35" xfId="0" applyNumberFormat="1" applyFont="1" applyFill="1" applyBorder="1" applyAlignment="1">
      <alignment horizontal="left" vertical="center" wrapText="1"/>
    </xf>
    <xf numFmtId="4" fontId="2" fillId="2" borderId="36" xfId="0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108"/>
  <sheetViews>
    <sheetView tabSelected="1" workbookViewId="0" topLeftCell="A67">
      <selection activeCell="A26" sqref="A26:E2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3" t="s">
        <v>0</v>
      </c>
      <c r="B8" s="63"/>
      <c r="C8" s="63"/>
      <c r="D8" s="63"/>
      <c r="E8" s="63"/>
    </row>
    <row r="9" spans="1:5" ht="15.75" thickBot="1">
      <c r="A9" s="64"/>
      <c r="B9" s="64"/>
      <c r="C9" s="64"/>
      <c r="D9" s="64"/>
      <c r="E9" s="64"/>
    </row>
    <row r="10" spans="1:5" ht="15">
      <c r="A10" s="65" t="s">
        <v>1</v>
      </c>
      <c r="B10" s="66"/>
      <c r="C10" s="67" t="s">
        <v>2</v>
      </c>
      <c r="D10" s="68"/>
      <c r="E10" s="69"/>
    </row>
    <row r="11" spans="1:5" ht="15">
      <c r="A11" s="1" t="s">
        <v>3</v>
      </c>
      <c r="B11" s="2"/>
      <c r="C11" s="37"/>
      <c r="D11" s="38"/>
      <c r="E11" s="39"/>
    </row>
    <row r="12" spans="1:5" ht="15">
      <c r="A12" s="61" t="s">
        <v>4</v>
      </c>
      <c r="B12" s="62"/>
      <c r="C12" s="37"/>
      <c r="D12" s="38"/>
      <c r="E12" s="39"/>
    </row>
    <row r="13" spans="1:5" ht="15">
      <c r="A13" s="73" t="s">
        <v>5</v>
      </c>
      <c r="B13" s="74"/>
      <c r="C13" s="37" t="s">
        <v>6</v>
      </c>
      <c r="D13" s="38"/>
      <c r="E13" s="39"/>
    </row>
    <row r="14" spans="1:5" ht="15">
      <c r="A14" s="73" t="s">
        <v>7</v>
      </c>
      <c r="B14" s="74"/>
      <c r="C14" s="37"/>
      <c r="D14" s="38"/>
      <c r="E14" s="39"/>
    </row>
    <row r="15" spans="1:5" ht="15">
      <c r="A15" s="61" t="s">
        <v>8</v>
      </c>
      <c r="B15" s="62"/>
      <c r="C15" s="37"/>
      <c r="D15" s="38"/>
      <c r="E15" s="39"/>
    </row>
    <row r="16" spans="1:5" ht="15">
      <c r="A16" s="61" t="s">
        <v>9</v>
      </c>
      <c r="B16" s="62"/>
      <c r="C16" s="37">
        <v>44555601</v>
      </c>
      <c r="D16" s="38"/>
      <c r="E16" s="39"/>
    </row>
    <row r="17" spans="1:5" ht="15.75" thickBot="1">
      <c r="A17" s="40" t="s">
        <v>10</v>
      </c>
      <c r="B17" s="41"/>
      <c r="C17" s="42" t="s">
        <v>11</v>
      </c>
      <c r="D17" s="43"/>
      <c r="E17" s="44"/>
    </row>
    <row r="19" spans="1:5" ht="26.25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98</v>
      </c>
    </row>
    <row r="20" spans="1:5" ht="15">
      <c r="A20" s="45" t="s">
        <v>29</v>
      </c>
      <c r="B20" s="46"/>
      <c r="C20" s="46"/>
      <c r="D20" s="46"/>
      <c r="E20" s="47"/>
    </row>
    <row r="21" spans="1:5" ht="15">
      <c r="A21" s="5" t="s">
        <v>16</v>
      </c>
      <c r="B21" s="3" t="s">
        <v>31</v>
      </c>
      <c r="C21" s="3">
        <v>1</v>
      </c>
      <c r="D21" s="6">
        <v>17000</v>
      </c>
      <c r="E21" s="6">
        <f>C21*D21</f>
        <v>17000</v>
      </c>
    </row>
    <row r="22" spans="1:5" ht="26.25">
      <c r="A22" s="5" t="s">
        <v>30</v>
      </c>
      <c r="B22" s="4" t="s">
        <v>104</v>
      </c>
      <c r="C22" s="3">
        <v>1</v>
      </c>
      <c r="D22" s="6">
        <v>2500</v>
      </c>
      <c r="E22" s="6">
        <f>C22*D22</f>
        <v>2500</v>
      </c>
    </row>
    <row r="23" spans="4:5" ht="15">
      <c r="D23" t="s">
        <v>26</v>
      </c>
      <c r="E23" s="23">
        <f>SUM(E21:E22)</f>
        <v>19500</v>
      </c>
    </row>
    <row r="24" ht="15">
      <c r="E24" s="23"/>
    </row>
    <row r="25" spans="1:5" ht="26.25">
      <c r="A25" s="3" t="s">
        <v>12</v>
      </c>
      <c r="B25" s="3" t="s">
        <v>13</v>
      </c>
      <c r="C25" s="3" t="s">
        <v>14</v>
      </c>
      <c r="D25" s="3" t="s">
        <v>15</v>
      </c>
      <c r="E25" s="4" t="s">
        <v>98</v>
      </c>
    </row>
    <row r="26" spans="1:5" ht="15">
      <c r="A26" s="45" t="s">
        <v>68</v>
      </c>
      <c r="B26" s="46"/>
      <c r="C26" s="46"/>
      <c r="D26" s="46"/>
      <c r="E26" s="47"/>
    </row>
    <row r="27" spans="1:5" ht="15">
      <c r="A27" s="5" t="s">
        <v>63</v>
      </c>
      <c r="B27" s="3" t="s">
        <v>51</v>
      </c>
      <c r="C27" s="3">
        <v>2</v>
      </c>
      <c r="D27" s="6">
        <v>450</v>
      </c>
      <c r="E27" s="6">
        <f>C27*D27</f>
        <v>900</v>
      </c>
    </row>
    <row r="28" spans="1:5" ht="15">
      <c r="A28" s="5" t="s">
        <v>64</v>
      </c>
      <c r="B28" s="3" t="s">
        <v>67</v>
      </c>
      <c r="C28" s="3">
        <v>2</v>
      </c>
      <c r="D28" s="6">
        <v>200</v>
      </c>
      <c r="E28" s="6">
        <f>C28*D28</f>
        <v>400</v>
      </c>
    </row>
    <row r="29" spans="4:5" ht="15">
      <c r="D29" t="s">
        <v>26</v>
      </c>
      <c r="E29" s="23">
        <f>SUM(E27:E28)</f>
        <v>1300</v>
      </c>
    </row>
    <row r="30" ht="15">
      <c r="E30" s="23"/>
    </row>
    <row r="31" spans="1:5" ht="26.25">
      <c r="A31" s="3" t="s">
        <v>12</v>
      </c>
      <c r="B31" s="3" t="s">
        <v>13</v>
      </c>
      <c r="C31" s="3" t="s">
        <v>14</v>
      </c>
      <c r="D31" s="3" t="s">
        <v>15</v>
      </c>
      <c r="E31" s="4" t="s">
        <v>98</v>
      </c>
    </row>
    <row r="32" spans="1:5" ht="15">
      <c r="A32" s="45" t="s">
        <v>102</v>
      </c>
      <c r="B32" s="46"/>
      <c r="C32" s="46"/>
      <c r="D32" s="46"/>
      <c r="E32" s="47"/>
    </row>
    <row r="33" spans="1:5" ht="15">
      <c r="A33" s="5" t="s">
        <v>52</v>
      </c>
      <c r="B33" s="3" t="s">
        <v>81</v>
      </c>
      <c r="C33" s="3">
        <v>1</v>
      </c>
      <c r="D33" s="6">
        <v>5000</v>
      </c>
      <c r="E33" s="6">
        <f>C33*D33</f>
        <v>5000</v>
      </c>
    </row>
    <row r="34" spans="1:5" ht="26.25">
      <c r="A34" s="5" t="s">
        <v>97</v>
      </c>
      <c r="B34" s="4" t="s">
        <v>101</v>
      </c>
      <c r="C34" s="3">
        <v>1</v>
      </c>
      <c r="D34" s="6">
        <v>500</v>
      </c>
      <c r="E34" s="6">
        <f>C34*D34</f>
        <v>500</v>
      </c>
    </row>
    <row r="35" spans="4:5" ht="15">
      <c r="D35" t="s">
        <v>26</v>
      </c>
      <c r="E35" s="23">
        <f>SUM(E33:E34)</f>
        <v>5500</v>
      </c>
    </row>
    <row r="36" ht="15">
      <c r="E36" s="23"/>
    </row>
    <row r="37" spans="4:5" ht="15">
      <c r="D37" s="36" t="s">
        <v>26</v>
      </c>
      <c r="E37" s="23">
        <f>E23+E29+E35</f>
        <v>26300</v>
      </c>
    </row>
    <row r="38" ht="15.75" thickBot="1">
      <c r="E38" s="23"/>
    </row>
    <row r="39" spans="1:5" ht="15.75" thickBot="1">
      <c r="A39" s="70" t="s">
        <v>28</v>
      </c>
      <c r="B39" s="71"/>
      <c r="C39" s="71"/>
      <c r="D39" s="71"/>
      <c r="E39" s="72"/>
    </row>
    <row r="40" spans="1:5" ht="15.75" thickBot="1">
      <c r="A40" s="50" t="s">
        <v>29</v>
      </c>
      <c r="B40" s="51"/>
      <c r="C40" s="51"/>
      <c r="D40" s="51"/>
      <c r="E40" s="52"/>
    </row>
    <row r="41" spans="1:5" ht="15.75" thickBot="1">
      <c r="A41" s="7" t="s">
        <v>16</v>
      </c>
      <c r="B41" s="53" t="s">
        <v>17</v>
      </c>
      <c r="C41" s="54"/>
      <c r="D41" s="8" t="s">
        <v>18</v>
      </c>
      <c r="E41" s="8"/>
    </row>
    <row r="42" spans="1:5" ht="104.25" customHeight="1" thickBot="1">
      <c r="A42" s="9" t="s">
        <v>37</v>
      </c>
      <c r="B42" s="55" t="s">
        <v>50</v>
      </c>
      <c r="C42" s="56"/>
      <c r="D42" s="10" t="s">
        <v>19</v>
      </c>
      <c r="E42" s="11"/>
    </row>
    <row r="43" spans="1:5" ht="15.75" thickBot="1">
      <c r="A43" s="12" t="s">
        <v>20</v>
      </c>
      <c r="B43" s="57">
        <v>1</v>
      </c>
      <c r="C43" s="58"/>
      <c r="D43" s="10" t="s">
        <v>21</v>
      </c>
      <c r="E43" s="11"/>
    </row>
    <row r="44" spans="1:5" ht="15.75" thickBot="1">
      <c r="A44" s="13" t="s">
        <v>53</v>
      </c>
      <c r="B44" s="59" t="s">
        <v>42</v>
      </c>
      <c r="C44" s="60"/>
      <c r="D44" s="10" t="s">
        <v>22</v>
      </c>
      <c r="E44" s="14"/>
    </row>
    <row r="45" spans="1:5" ht="15.75" thickBot="1">
      <c r="A45" s="15" t="s">
        <v>23</v>
      </c>
      <c r="B45" s="16" t="s">
        <v>32</v>
      </c>
      <c r="C45" s="17" t="s">
        <v>33</v>
      </c>
      <c r="D45" s="48"/>
      <c r="E45" s="49"/>
    </row>
    <row r="46" spans="1:5" ht="15.75" thickBot="1">
      <c r="A46" s="18"/>
      <c r="B46" s="19" t="s">
        <v>24</v>
      </c>
      <c r="C46" s="18" t="s">
        <v>34</v>
      </c>
      <c r="D46" s="48"/>
      <c r="E46" s="49"/>
    </row>
    <row r="47" spans="1:5" ht="15.75" thickBot="1">
      <c r="A47" s="18"/>
      <c r="B47" s="19" t="s">
        <v>38</v>
      </c>
      <c r="C47" s="21" t="s">
        <v>35</v>
      </c>
      <c r="D47" s="48"/>
      <c r="E47" s="49"/>
    </row>
    <row r="48" spans="1:5" ht="51.75" thickBot="1">
      <c r="A48" s="18"/>
      <c r="B48" s="20" t="s">
        <v>25</v>
      </c>
      <c r="C48" s="21" t="s">
        <v>41</v>
      </c>
      <c r="D48" s="48"/>
      <c r="E48" s="49"/>
    </row>
    <row r="49" spans="1:5" ht="26.25" thickBot="1">
      <c r="A49" s="18"/>
      <c r="B49" s="20" t="s">
        <v>39</v>
      </c>
      <c r="C49" s="21" t="s">
        <v>40</v>
      </c>
      <c r="D49" s="48"/>
      <c r="E49" s="49"/>
    </row>
    <row r="50" spans="1:5" ht="15.75" thickBot="1">
      <c r="A50" s="18"/>
      <c r="B50" s="19" t="s">
        <v>27</v>
      </c>
      <c r="C50" s="15" t="s">
        <v>36</v>
      </c>
      <c r="D50" s="48"/>
      <c r="E50" s="49"/>
    </row>
    <row r="51" spans="1:5" ht="15.75" thickBot="1">
      <c r="A51" s="22"/>
      <c r="B51" s="16" t="s">
        <v>48</v>
      </c>
      <c r="C51" s="17" t="s">
        <v>49</v>
      </c>
      <c r="D51" s="48"/>
      <c r="E51" s="49"/>
    </row>
    <row r="52" ht="15.75" thickBot="1"/>
    <row r="53" spans="1:5" ht="15.75" thickBot="1">
      <c r="A53" s="70"/>
      <c r="B53" s="71"/>
      <c r="C53" s="71"/>
      <c r="D53" s="71"/>
      <c r="E53" s="72"/>
    </row>
    <row r="54" spans="1:5" ht="15.75" thickBot="1">
      <c r="A54" s="7" t="s">
        <v>30</v>
      </c>
      <c r="B54" s="53" t="s">
        <v>17</v>
      </c>
      <c r="C54" s="54"/>
      <c r="D54" s="8" t="s">
        <v>18</v>
      </c>
      <c r="E54" s="8"/>
    </row>
    <row r="55" spans="1:5" ht="26.25" thickBot="1">
      <c r="A55" s="9" t="s">
        <v>104</v>
      </c>
      <c r="B55" s="55"/>
      <c r="C55" s="56"/>
      <c r="D55" s="10" t="s">
        <v>19</v>
      </c>
      <c r="E55" s="11"/>
    </row>
    <row r="56" spans="1:5" ht="24" customHeight="1" thickBot="1">
      <c r="A56" s="12" t="s">
        <v>20</v>
      </c>
      <c r="B56" s="57">
        <v>1</v>
      </c>
      <c r="C56" s="58"/>
      <c r="D56" s="10" t="s">
        <v>21</v>
      </c>
      <c r="E56" s="11"/>
    </row>
    <row r="57" spans="1:5" ht="15.75" thickBot="1">
      <c r="A57" s="13" t="s">
        <v>53</v>
      </c>
      <c r="B57" s="59" t="s">
        <v>43</v>
      </c>
      <c r="C57" s="60"/>
      <c r="D57" s="10" t="s">
        <v>22</v>
      </c>
      <c r="E57" s="14"/>
    </row>
    <row r="58" spans="1:5" ht="15.75" thickBot="1">
      <c r="A58" s="15" t="s">
        <v>23</v>
      </c>
      <c r="B58" s="16" t="s">
        <v>44</v>
      </c>
      <c r="C58" s="17" t="s">
        <v>45</v>
      </c>
      <c r="D58" s="48"/>
      <c r="E58" s="49"/>
    </row>
    <row r="59" spans="1:5" ht="15.75" thickBot="1">
      <c r="A59" s="18"/>
      <c r="B59" s="19" t="s">
        <v>46</v>
      </c>
      <c r="C59" s="18" t="s">
        <v>47</v>
      </c>
      <c r="D59" s="48"/>
      <c r="E59" s="49"/>
    </row>
    <row r="60" spans="1:5" ht="15.75" thickBot="1">
      <c r="A60" s="22"/>
      <c r="B60" s="20" t="s">
        <v>48</v>
      </c>
      <c r="C60" s="21" t="s">
        <v>49</v>
      </c>
      <c r="D60" s="48"/>
      <c r="E60" s="49"/>
    </row>
    <row r="62" spans="1:5" ht="15.75" thickBot="1">
      <c r="A62" s="79" t="s">
        <v>68</v>
      </c>
      <c r="B62" s="79"/>
      <c r="C62" s="79"/>
      <c r="D62" s="79"/>
      <c r="E62" s="79"/>
    </row>
    <row r="63" spans="1:5" ht="15.75" thickBot="1">
      <c r="A63" s="80"/>
      <c r="B63" s="81"/>
      <c r="C63" s="81"/>
      <c r="D63" s="81"/>
      <c r="E63" s="82"/>
    </row>
    <row r="64" spans="1:5" ht="15.75" thickBot="1">
      <c r="A64" s="29" t="s">
        <v>63</v>
      </c>
      <c r="B64" s="27" t="s">
        <v>17</v>
      </c>
      <c r="C64" s="28"/>
      <c r="D64" s="8" t="s">
        <v>18</v>
      </c>
      <c r="E64" s="8"/>
    </row>
    <row r="65" spans="1:5" ht="15.75" thickBot="1">
      <c r="A65" s="9" t="s">
        <v>51</v>
      </c>
      <c r="B65" s="24"/>
      <c r="C65" s="28"/>
      <c r="D65" s="10" t="s">
        <v>19</v>
      </c>
      <c r="E65" s="11"/>
    </row>
    <row r="66" spans="1:5" ht="15.75" thickBot="1">
      <c r="A66" s="12" t="s">
        <v>20</v>
      </c>
      <c r="B66" s="24">
        <v>2</v>
      </c>
      <c r="C66" s="30"/>
      <c r="D66" s="10" t="s">
        <v>21</v>
      </c>
      <c r="E66" s="11"/>
    </row>
    <row r="67" spans="1:5" ht="26.25" thickBot="1">
      <c r="A67" s="31" t="s">
        <v>66</v>
      </c>
      <c r="B67" s="75" t="s">
        <v>54</v>
      </c>
      <c r="C67" s="76"/>
      <c r="D67" s="32" t="s">
        <v>55</v>
      </c>
      <c r="E67" s="8"/>
    </row>
    <row r="68" spans="1:5" ht="15.75" thickBot="1">
      <c r="A68" s="90" t="s">
        <v>23</v>
      </c>
      <c r="B68" s="21" t="s">
        <v>56</v>
      </c>
      <c r="C68" s="33" t="s">
        <v>57</v>
      </c>
      <c r="D68" s="77"/>
      <c r="E68" s="78"/>
    </row>
    <row r="69" spans="1:5" ht="15.75" thickBot="1">
      <c r="A69" s="91"/>
      <c r="B69" s="21" t="s">
        <v>58</v>
      </c>
      <c r="C69" s="33" t="s">
        <v>59</v>
      </c>
      <c r="D69" s="77"/>
      <c r="E69" s="78"/>
    </row>
    <row r="70" spans="1:5" ht="26.25" thickBot="1">
      <c r="A70" s="91"/>
      <c r="B70" s="21" t="s">
        <v>60</v>
      </c>
      <c r="C70" s="33" t="s">
        <v>61</v>
      </c>
      <c r="D70" s="77"/>
      <c r="E70" s="78"/>
    </row>
    <row r="71" spans="1:5" ht="15.75" thickBot="1">
      <c r="A71" s="91"/>
      <c r="B71" s="34" t="s">
        <v>62</v>
      </c>
      <c r="C71" s="35" t="s">
        <v>49</v>
      </c>
      <c r="D71" s="83"/>
      <c r="E71" s="84"/>
    </row>
    <row r="72" ht="15.75" thickBot="1"/>
    <row r="73" spans="1:5" ht="15.75" thickBot="1">
      <c r="A73" s="80"/>
      <c r="B73" s="81"/>
      <c r="C73" s="81"/>
      <c r="D73" s="81"/>
      <c r="E73" s="82"/>
    </row>
    <row r="74" spans="1:5" ht="15.75" thickBot="1">
      <c r="A74" s="29" t="s">
        <v>64</v>
      </c>
      <c r="B74" s="27" t="s">
        <v>17</v>
      </c>
      <c r="C74" s="28"/>
      <c r="D74" s="8" t="s">
        <v>18</v>
      </c>
      <c r="E74" s="8"/>
    </row>
    <row r="75" spans="1:5" ht="15.75" thickBot="1">
      <c r="A75" s="9" t="s">
        <v>67</v>
      </c>
      <c r="B75" s="24"/>
      <c r="C75" s="28"/>
      <c r="D75" s="10" t="s">
        <v>19</v>
      </c>
      <c r="E75" s="11"/>
    </row>
    <row r="76" spans="1:5" ht="15.75" thickBot="1">
      <c r="A76" s="12" t="s">
        <v>20</v>
      </c>
      <c r="B76" s="24">
        <v>2</v>
      </c>
      <c r="C76" s="30"/>
      <c r="D76" s="10" t="s">
        <v>21</v>
      </c>
      <c r="E76" s="11"/>
    </row>
    <row r="77" spans="1:5" ht="26.25" thickBot="1">
      <c r="A77" s="31" t="s">
        <v>66</v>
      </c>
      <c r="B77" s="75" t="s">
        <v>65</v>
      </c>
      <c r="C77" s="76"/>
      <c r="D77" s="32" t="s">
        <v>55</v>
      </c>
      <c r="E77" s="8"/>
    </row>
    <row r="78" spans="1:5" ht="15.75" thickBot="1">
      <c r="A78" s="85" t="s">
        <v>23</v>
      </c>
      <c r="B78" s="21" t="s">
        <v>69</v>
      </c>
      <c r="C78" s="33" t="s">
        <v>70</v>
      </c>
      <c r="D78" s="77"/>
      <c r="E78" s="78"/>
    </row>
    <row r="79" spans="1:5" ht="15.75" thickBot="1">
      <c r="A79" s="86"/>
      <c r="B79" s="21" t="s">
        <v>71</v>
      </c>
      <c r="C79" s="33" t="s">
        <v>72</v>
      </c>
      <c r="D79" s="77"/>
      <c r="E79" s="78"/>
    </row>
    <row r="80" spans="1:5" ht="15.75" thickBot="1">
      <c r="A80" s="86"/>
      <c r="B80" s="21" t="s">
        <v>73</v>
      </c>
      <c r="C80" s="33" t="s">
        <v>74</v>
      </c>
      <c r="D80" s="77"/>
      <c r="E80" s="78"/>
    </row>
    <row r="81" spans="1:5" ht="15.75" thickBot="1">
      <c r="A81" s="86"/>
      <c r="B81" s="34" t="s">
        <v>75</v>
      </c>
      <c r="C81" s="35" t="s">
        <v>76</v>
      </c>
      <c r="D81" s="83"/>
      <c r="E81" s="84"/>
    </row>
    <row r="82" spans="1:5" ht="15.75" thickBot="1">
      <c r="A82" s="86"/>
      <c r="B82" s="21" t="s">
        <v>77</v>
      </c>
      <c r="C82" s="33" t="s">
        <v>78</v>
      </c>
      <c r="D82" s="77"/>
      <c r="E82" s="78"/>
    </row>
    <row r="83" spans="1:5" ht="15.75" thickBot="1">
      <c r="A83" s="86"/>
      <c r="B83" s="21" t="s">
        <v>79</v>
      </c>
      <c r="C83" s="33" t="s">
        <v>80</v>
      </c>
      <c r="D83" s="77"/>
      <c r="E83" s="78"/>
    </row>
    <row r="84" spans="1:5" ht="15.75" thickBot="1">
      <c r="A84" s="87"/>
      <c r="B84" s="34" t="s">
        <v>62</v>
      </c>
      <c r="C84" s="35" t="s">
        <v>49</v>
      </c>
      <c r="D84" s="83"/>
      <c r="E84" s="84"/>
    </row>
    <row r="85" ht="15.75" thickBot="1"/>
    <row r="86" spans="1:5" ht="15.75" thickBot="1">
      <c r="A86" s="70"/>
      <c r="B86" s="71"/>
      <c r="C86" s="71"/>
      <c r="D86" s="71"/>
      <c r="E86" s="72"/>
    </row>
    <row r="87" spans="1:5" ht="15.75" thickBot="1">
      <c r="A87" s="50" t="s">
        <v>102</v>
      </c>
      <c r="B87" s="51"/>
      <c r="C87" s="51"/>
      <c r="D87" s="51"/>
      <c r="E87" s="52"/>
    </row>
    <row r="88" spans="1:5" ht="15.75" thickBot="1">
      <c r="A88" s="7" t="s">
        <v>52</v>
      </c>
      <c r="B88" s="53" t="s">
        <v>17</v>
      </c>
      <c r="C88" s="54"/>
      <c r="D88" s="8" t="s">
        <v>18</v>
      </c>
      <c r="E88" s="8"/>
    </row>
    <row r="89" spans="1:5" ht="15.75" thickBot="1">
      <c r="A89" s="9" t="s">
        <v>81</v>
      </c>
      <c r="B89" s="55"/>
      <c r="C89" s="56"/>
      <c r="D89" s="10" t="s">
        <v>19</v>
      </c>
      <c r="E89" s="11"/>
    </row>
    <row r="90" spans="1:5" ht="15.75" thickBot="1">
      <c r="A90" s="12" t="s">
        <v>20</v>
      </c>
      <c r="B90" s="57">
        <v>1</v>
      </c>
      <c r="C90" s="58"/>
      <c r="D90" s="10" t="s">
        <v>21</v>
      </c>
      <c r="E90" s="11"/>
    </row>
    <row r="91" spans="1:5" ht="15.75" thickBot="1">
      <c r="A91" s="13" t="s">
        <v>103</v>
      </c>
      <c r="B91" s="59" t="s">
        <v>82</v>
      </c>
      <c r="C91" s="60"/>
      <c r="D91" s="10" t="s">
        <v>22</v>
      </c>
      <c r="E91" s="14"/>
    </row>
    <row r="92" spans="1:5" ht="15.75" thickBot="1">
      <c r="A92" s="92" t="s">
        <v>23</v>
      </c>
      <c r="B92" s="16" t="s">
        <v>83</v>
      </c>
      <c r="C92" s="17" t="s">
        <v>84</v>
      </c>
      <c r="D92" s="48"/>
      <c r="E92" s="49"/>
    </row>
    <row r="93" spans="1:5" ht="15.75" thickBot="1">
      <c r="A93" s="93"/>
      <c r="B93" s="19" t="s">
        <v>24</v>
      </c>
      <c r="C93" s="18" t="s">
        <v>85</v>
      </c>
      <c r="D93" s="25"/>
      <c r="E93" s="26"/>
    </row>
    <row r="94" spans="1:5" ht="15.75" thickBot="1">
      <c r="A94" s="93"/>
      <c r="B94" s="19" t="s">
        <v>86</v>
      </c>
      <c r="C94" s="21" t="s">
        <v>87</v>
      </c>
      <c r="D94" s="25"/>
      <c r="E94" s="26"/>
    </row>
    <row r="95" spans="1:5" ht="15.75" thickBot="1">
      <c r="A95" s="93"/>
      <c r="B95" s="20" t="s">
        <v>25</v>
      </c>
      <c r="C95" s="21" t="s">
        <v>88</v>
      </c>
      <c r="D95" s="48"/>
      <c r="E95" s="49"/>
    </row>
    <row r="96" spans="1:5" ht="26.25" thickBot="1">
      <c r="A96" s="93"/>
      <c r="B96" s="20" t="s">
        <v>89</v>
      </c>
      <c r="C96" s="21" t="s">
        <v>90</v>
      </c>
      <c r="D96" s="25"/>
      <c r="E96" s="26"/>
    </row>
    <row r="97" spans="1:5" ht="15.75" thickBot="1">
      <c r="A97" s="93"/>
      <c r="B97" s="20" t="s">
        <v>91</v>
      </c>
      <c r="C97" s="21" t="s">
        <v>92</v>
      </c>
      <c r="D97" s="25"/>
      <c r="E97" s="26"/>
    </row>
    <row r="98" spans="1:5" ht="15.75" thickBot="1">
      <c r="A98" s="93"/>
      <c r="B98" s="20" t="s">
        <v>93</v>
      </c>
      <c r="C98" s="21" t="s">
        <v>94</v>
      </c>
      <c r="D98" s="48"/>
      <c r="E98" s="49"/>
    </row>
    <row r="99" spans="1:5" ht="26.25" thickBot="1">
      <c r="A99" s="93"/>
      <c r="B99" s="16" t="s">
        <v>27</v>
      </c>
      <c r="C99" s="17" t="s">
        <v>96</v>
      </c>
      <c r="D99" s="48"/>
      <c r="E99" s="49"/>
    </row>
    <row r="100" spans="1:5" ht="15.75" thickBot="1">
      <c r="A100" s="93"/>
      <c r="B100" s="34" t="s">
        <v>62</v>
      </c>
      <c r="C100" s="35" t="s">
        <v>49</v>
      </c>
      <c r="D100" s="83"/>
      <c r="E100" s="84"/>
    </row>
    <row r="101" ht="15.75" thickBot="1"/>
    <row r="102" spans="1:5" ht="15.75" thickBot="1">
      <c r="A102" s="70"/>
      <c r="B102" s="71"/>
      <c r="C102" s="71"/>
      <c r="D102" s="71"/>
      <c r="E102" s="72"/>
    </row>
    <row r="103" spans="1:5" ht="15.75" thickBot="1">
      <c r="A103" s="7" t="s">
        <v>97</v>
      </c>
      <c r="B103" s="53" t="s">
        <v>17</v>
      </c>
      <c r="C103" s="54"/>
      <c r="D103" s="8" t="s">
        <v>18</v>
      </c>
      <c r="E103" s="8"/>
    </row>
    <row r="104" spans="1:5" ht="39" thickBot="1">
      <c r="A104" s="9" t="s">
        <v>100</v>
      </c>
      <c r="B104" s="55"/>
      <c r="C104" s="56"/>
      <c r="D104" s="10" t="s">
        <v>19</v>
      </c>
      <c r="E104" s="11"/>
    </row>
    <row r="105" spans="1:5" ht="15.75" thickBot="1">
      <c r="A105" s="12" t="s">
        <v>20</v>
      </c>
      <c r="B105" s="57">
        <v>1</v>
      </c>
      <c r="C105" s="58"/>
      <c r="D105" s="10" t="s">
        <v>21</v>
      </c>
      <c r="E105" s="11"/>
    </row>
    <row r="106" spans="1:5" ht="15.75" thickBot="1">
      <c r="A106" s="13" t="s">
        <v>53</v>
      </c>
      <c r="B106" s="59" t="s">
        <v>95</v>
      </c>
      <c r="C106" s="60"/>
      <c r="D106" s="10" t="s">
        <v>22</v>
      </c>
      <c r="E106" s="14"/>
    </row>
    <row r="107" spans="1:5" ht="26.25" thickBot="1">
      <c r="A107" s="88" t="s">
        <v>23</v>
      </c>
      <c r="B107" s="16" t="s">
        <v>99</v>
      </c>
      <c r="C107" s="17"/>
      <c r="D107" s="48"/>
      <c r="E107" s="49"/>
    </row>
    <row r="108" spans="1:5" ht="15.75" thickBot="1">
      <c r="A108" s="89"/>
      <c r="B108" s="34" t="s">
        <v>62</v>
      </c>
      <c r="C108" s="35" t="s">
        <v>49</v>
      </c>
      <c r="D108" s="83"/>
      <c r="E108" s="84"/>
    </row>
  </sheetData>
  <mergeCells count="79">
    <mergeCell ref="D108:E108"/>
    <mergeCell ref="A107:A108"/>
    <mergeCell ref="A68:A71"/>
    <mergeCell ref="A26:E26"/>
    <mergeCell ref="A32:E32"/>
    <mergeCell ref="B106:C106"/>
    <mergeCell ref="D107:E107"/>
    <mergeCell ref="D98:E98"/>
    <mergeCell ref="D99:E99"/>
    <mergeCell ref="B103:C103"/>
    <mergeCell ref="B104:C104"/>
    <mergeCell ref="B105:C105"/>
    <mergeCell ref="A102:E102"/>
    <mergeCell ref="D100:E100"/>
    <mergeCell ref="A92:A100"/>
    <mergeCell ref="B89:C89"/>
    <mergeCell ref="B90:C90"/>
    <mergeCell ref="B91:C91"/>
    <mergeCell ref="D92:E92"/>
    <mergeCell ref="D95:E95"/>
    <mergeCell ref="D84:E84"/>
    <mergeCell ref="A86:E86"/>
    <mergeCell ref="A87:E87"/>
    <mergeCell ref="B88:C88"/>
    <mergeCell ref="D80:E80"/>
    <mergeCell ref="D81:E81"/>
    <mergeCell ref="D82:E82"/>
    <mergeCell ref="D83:E83"/>
    <mergeCell ref="A73:E73"/>
    <mergeCell ref="B77:C77"/>
    <mergeCell ref="D78:E78"/>
    <mergeCell ref="D79:E79"/>
    <mergeCell ref="D70:E70"/>
    <mergeCell ref="D71:E71"/>
    <mergeCell ref="A78:A84"/>
    <mergeCell ref="D50:E50"/>
    <mergeCell ref="D47:E47"/>
    <mergeCell ref="A62:E62"/>
    <mergeCell ref="A63:E63"/>
    <mergeCell ref="A53:E53"/>
    <mergeCell ref="D49:E49"/>
    <mergeCell ref="D51:E51"/>
    <mergeCell ref="B67:C67"/>
    <mergeCell ref="D68:E68"/>
    <mergeCell ref="D69:E69"/>
    <mergeCell ref="B55:C55"/>
    <mergeCell ref="D60:E60"/>
    <mergeCell ref="B56:C56"/>
    <mergeCell ref="B57:C57"/>
    <mergeCell ref="D58:E58"/>
    <mergeCell ref="D59:E59"/>
    <mergeCell ref="A12:B12"/>
    <mergeCell ref="C12:E12"/>
    <mergeCell ref="B54:C54"/>
    <mergeCell ref="A8:E8"/>
    <mergeCell ref="A9:E9"/>
    <mergeCell ref="A10:B10"/>
    <mergeCell ref="C10:E10"/>
    <mergeCell ref="C11:E11"/>
    <mergeCell ref="A39:E3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D48:E48"/>
    <mergeCell ref="D46:E46"/>
    <mergeCell ref="A40:E40"/>
    <mergeCell ref="B41:C41"/>
    <mergeCell ref="B42:C42"/>
    <mergeCell ref="B43:C43"/>
    <mergeCell ref="B44:C44"/>
    <mergeCell ref="D45:E45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2015-10-22T11:08:19Z</cp:lastPrinted>
  <dcterms:created xsi:type="dcterms:W3CDTF">2013-10-15T13:48:48Z</dcterms:created>
  <dcterms:modified xsi:type="dcterms:W3CDTF">2015-10-23T08:05:47Z</dcterms:modified>
  <cp:category/>
  <cp:version/>
  <cp:contentType/>
  <cp:contentStatus/>
</cp:coreProperties>
</file>